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8_{6E83D965-EDB4-4912-8ECC-36FD81BD40C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HCVF3.1" sheetId="5" r:id="rId1"/>
    <sheet name="HCVF3.2" sheetId="6" r:id="rId2"/>
    <sheet name="HCVF6" sheetId="7" r:id="rId3"/>
  </sheets>
  <definedNames>
    <definedName name="_xlnm._FilterDatabase" localSheetId="0" hidden="1">HCVF3.1!$A$5:$M$59</definedName>
    <definedName name="_xlnm._FilterDatabase" localSheetId="1" hidden="1">HCVF3.2!$A$5:$M$15</definedName>
    <definedName name="_xlnm._FilterDatabase" localSheetId="2" hidden="1">HCVF6!$A$6:$L$21</definedName>
    <definedName name="_xlnm.Print_Area" localSheetId="1">HCVF3.2!$A$1:$M$16</definedName>
    <definedName name="_xlnm.Print_Area" localSheetId="2">HCVF6!$A$1:$L$24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 l="1"/>
  <c r="J60" i="5" l="1"/>
  <c r="J16" i="6"/>
</calcChain>
</file>

<file path=xl/sharedStrings.xml><?xml version="1.0" encoding="utf-8"?>
<sst xmlns="http://schemas.openxmlformats.org/spreadsheetml/2006/main" count="865" uniqueCount="201">
  <si>
    <t>Lp.</t>
  </si>
  <si>
    <t>Adres leśny</t>
  </si>
  <si>
    <t>Rodzaj pow.</t>
  </si>
  <si>
    <t>TSL</t>
  </si>
  <si>
    <t>Funkcja lasu</t>
  </si>
  <si>
    <t>Warstwa</t>
  </si>
  <si>
    <t>Gatunek</t>
  </si>
  <si>
    <t>Udział</t>
  </si>
  <si>
    <t>Wiek</t>
  </si>
  <si>
    <t>Pow. Wydzielenia</t>
  </si>
  <si>
    <t xml:space="preserve">Kod siedliska </t>
  </si>
  <si>
    <t>Uwagi</t>
  </si>
  <si>
    <t>07-24-1-01-77    -f   -00</t>
  </si>
  <si>
    <t>07-24-2-07-168   -m   -00</t>
  </si>
  <si>
    <t>07-24-2-06-157   -g   -00</t>
  </si>
  <si>
    <t>07-24-1-03-178   -a   -00</t>
  </si>
  <si>
    <t>07-24-1-03-151   -d   -00</t>
  </si>
  <si>
    <t>07-24-1-01-77    -h   -00</t>
  </si>
  <si>
    <t>07-24-1-03-177   -b   -00</t>
  </si>
  <si>
    <t>07-24-1-03-176   -d   -00</t>
  </si>
  <si>
    <t>07-24-1-03-152   -h   -00</t>
  </si>
  <si>
    <t>07-24-1-03-158   -f   -00</t>
  </si>
  <si>
    <t>D-STAN</t>
  </si>
  <si>
    <t>GOSP</t>
  </si>
  <si>
    <t>OCHR</t>
  </si>
  <si>
    <t>JS</t>
  </si>
  <si>
    <t>DB</t>
  </si>
  <si>
    <t>OL</t>
  </si>
  <si>
    <t>DB.S</t>
  </si>
  <si>
    <t>4</t>
  </si>
  <si>
    <t>5</t>
  </si>
  <si>
    <t>8</t>
  </si>
  <si>
    <t>7</t>
  </si>
  <si>
    <t>10</t>
  </si>
  <si>
    <t>OLJ</t>
  </si>
  <si>
    <t>Lśw</t>
  </si>
  <si>
    <t>DRZEW</t>
  </si>
  <si>
    <t>1.</t>
  </si>
  <si>
    <t>9.</t>
  </si>
  <si>
    <t>2.</t>
  </si>
  <si>
    <t>3.</t>
  </si>
  <si>
    <t>4.</t>
  </si>
  <si>
    <t>5.</t>
  </si>
  <si>
    <t>6.</t>
  </si>
  <si>
    <t>7.</t>
  </si>
  <si>
    <t>8.</t>
  </si>
  <si>
    <t>10.</t>
  </si>
  <si>
    <t>91E0</t>
  </si>
  <si>
    <t>9170-2</t>
  </si>
  <si>
    <t>07-24-3-10-34    -b   -00</t>
  </si>
  <si>
    <t>07-24-1-01-19    -a   -00</t>
  </si>
  <si>
    <t>07-24-1-01-16    -b   -00</t>
  </si>
  <si>
    <t>07-24-3-14-313   -b   -00</t>
  </si>
  <si>
    <t>07-24-3-14-273   -a   -00</t>
  </si>
  <si>
    <t>07-24-3-13-223   -h   -00</t>
  </si>
  <si>
    <t>07-24-3-13-223   -f   -00</t>
  </si>
  <si>
    <t>07-24-3-12-185   -h   -00</t>
  </si>
  <si>
    <t>07-24-3-12-182   -g   -00</t>
  </si>
  <si>
    <t>07-24-3-12-168   -g   -00</t>
  </si>
  <si>
    <t>07-24-3-12-168   -f   -00</t>
  </si>
  <si>
    <t>07-24-3-12-153   -c   -00</t>
  </si>
  <si>
    <t>07-24-3-12-148   -a   -00</t>
  </si>
  <si>
    <t>07-24-3-12-125   -i   -00</t>
  </si>
  <si>
    <t>07-24-3-10-56    -c   -00</t>
  </si>
  <si>
    <t>07-24-3-10-33    -a   -00</t>
  </si>
  <si>
    <t>07-24-3-10-16    -i   -00</t>
  </si>
  <si>
    <t>07-24-3-10-15    -j   -00</t>
  </si>
  <si>
    <t>07-24-2-09-320   -g   -00</t>
  </si>
  <si>
    <t>07-24-2-09-319   -b   -00</t>
  </si>
  <si>
    <t>07-24-2-09-314   -w   -00</t>
  </si>
  <si>
    <t>07-24-2-09-313   -c   -00</t>
  </si>
  <si>
    <t>07-24-2-09-285   -f   -00</t>
  </si>
  <si>
    <t>07-24-2-09-272   -h   -00</t>
  </si>
  <si>
    <t>07-24-2-08-217   -a   -00</t>
  </si>
  <si>
    <t>07-24-2-08-215   -a   -00</t>
  </si>
  <si>
    <t>07-24-2-08-213   -i   -00</t>
  </si>
  <si>
    <t>07-24-2-08-213   -c   -00</t>
  </si>
  <si>
    <t>07-24-2-08-213   -b   -00</t>
  </si>
  <si>
    <t>07-24-2-08-213   -a   -00</t>
  </si>
  <si>
    <t>07-24-2-08-208   -l   -00</t>
  </si>
  <si>
    <t>07-24-2-08-208   -c   -00</t>
  </si>
  <si>
    <t>07-24-2-07-24    -c   -00</t>
  </si>
  <si>
    <t>07-24-2-06-161   -d   -00</t>
  </si>
  <si>
    <t>07-24-1-04-267   -c   -00</t>
  </si>
  <si>
    <t>07-24-1-03-211   -k   -00</t>
  </si>
  <si>
    <t>07-24-1-03-209   -c   -00</t>
  </si>
  <si>
    <t>07-24-1-02-134   -b   -00</t>
  </si>
  <si>
    <t>07-24-1-02-106   -d   -00</t>
  </si>
  <si>
    <t>07-24-1-02-105   -l   -00</t>
  </si>
  <si>
    <t>07-24-1-02-29    -a   -00</t>
  </si>
  <si>
    <t>07-24-1-02-28    -b   -00</t>
  </si>
  <si>
    <t>07-24-1-02-17    -h   -00</t>
  </si>
  <si>
    <t>07-24-1-01-67    -b   -00</t>
  </si>
  <si>
    <t>07-24-1-01-42    -d   -00</t>
  </si>
  <si>
    <t>07-24-1-01-41    -j   -00</t>
  </si>
  <si>
    <t>07-24-1-01-41    -g   -00</t>
  </si>
  <si>
    <t>07-24-1-01-25    -l   -00</t>
  </si>
  <si>
    <t>07-24-1-01-25    -c   -00</t>
  </si>
  <si>
    <t>07-24-1-01-19    -b   -00</t>
  </si>
  <si>
    <t>07-24-1-01-12    -j   -00</t>
  </si>
  <si>
    <t>07-24-1-01-12    -f   -00</t>
  </si>
  <si>
    <t>07-24-1-01-9     -h   -00</t>
  </si>
  <si>
    <t>07-24-1-01-3     -c   -00</t>
  </si>
  <si>
    <t>LMB</t>
  </si>
  <si>
    <t>BB</t>
  </si>
  <si>
    <t>BMB</t>
  </si>
  <si>
    <t>SO</t>
  </si>
  <si>
    <t>BRZ</t>
  </si>
  <si>
    <t>2</t>
  </si>
  <si>
    <t>6</t>
  </si>
  <si>
    <t>9</t>
  </si>
  <si>
    <t>3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</si>
  <si>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</si>
  <si>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</si>
  <si>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</si>
  <si>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</si>
  <si>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</si>
  <si>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</si>
  <si>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</si>
  <si>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</si>
  <si>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</si>
  <si>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</si>
  <si>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</si>
  <si>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</si>
  <si>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</si>
  <si>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</si>
  <si>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</si>
  <si>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</si>
  <si>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</si>
  <si>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</si>
  <si>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</si>
  <si>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</si>
  <si>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</si>
  <si>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</si>
  <si>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</si>
  <si>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</si>
  <si>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</si>
  <si>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</si>
  <si>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</si>
  <si>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</si>
  <si>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</si>
  <si>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</si>
  <si>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</si>
  <si>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</si>
  <si>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</si>
  <si>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</si>
  <si>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</si>
  <si>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</si>
  <si>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</si>
  <si>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</si>
  <si>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</si>
  <si>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</si>
  <si>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</si>
  <si>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</si>
  <si>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</si>
  <si>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</si>
  <si>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91D0</t>
  </si>
  <si>
    <t>HCVF3.2</t>
  </si>
  <si>
    <t>HCVF3.1</t>
  </si>
  <si>
    <t>REZ CZ</t>
  </si>
  <si>
    <t>07-24-2-05-69    -a   -00</t>
  </si>
  <si>
    <t>07-24-2-05-46    -b   -00</t>
  </si>
  <si>
    <t>07-24-2-06-160   -d   -00</t>
  </si>
  <si>
    <t>07-24-2-07-24    -s   -00</t>
  </si>
  <si>
    <t>07-24-2-07-197  -n   -00</t>
  </si>
  <si>
    <t>07-24-2-09-274  -i   -00</t>
  </si>
  <si>
    <t>07-24-2-09-319  -a   -00</t>
  </si>
  <si>
    <t>07-24-3-11-118  -c   -00</t>
  </si>
  <si>
    <t>07-24-3-11-129  -b   -00</t>
  </si>
  <si>
    <t>07-24-3-12-169  -d   -00</t>
  </si>
  <si>
    <t>07-24-3-12-170  -m  -00</t>
  </si>
  <si>
    <t>07-24-3-12-173  -h   -00</t>
  </si>
  <si>
    <t>07-24-3-11-109  -b   -00</t>
  </si>
  <si>
    <t>HCVF 6</t>
  </si>
  <si>
    <t>BMśw</t>
  </si>
  <si>
    <t>Św</t>
  </si>
  <si>
    <t>Bśw</t>
  </si>
  <si>
    <t>LMśw</t>
  </si>
  <si>
    <t>ZADRZEW</t>
  </si>
  <si>
    <t>LP</t>
  </si>
  <si>
    <t>Mogiła</t>
  </si>
  <si>
    <t>Cmentarz</t>
  </si>
  <si>
    <t>Tablica J. Lanca</t>
  </si>
  <si>
    <t>B</t>
  </si>
  <si>
    <t>A</t>
  </si>
  <si>
    <t>ŚW</t>
  </si>
  <si>
    <t>91D0-5</t>
  </si>
  <si>
    <t>91D0-6</t>
  </si>
  <si>
    <t>91D0-2</t>
  </si>
  <si>
    <t>07-24-1-03-182    -b   -00</t>
  </si>
  <si>
    <t>Razem</t>
  </si>
  <si>
    <t xml:space="preserve">Stan siedliska </t>
  </si>
  <si>
    <t>Wykaz HCVF 3.1 Ekosystemy skrajnie rzadkie i ginące w Nadleśnictwie Spychowo</t>
  </si>
  <si>
    <t>Wykaz HCVF 3.2 Ekosystemy rzadkie i zagrożone w skali Europy  w Nadleśnictwie Spychowo</t>
  </si>
  <si>
    <t>Wykaz HCVF 6 Lasy kluczowe dla tożsamości kulturowej lokalnej społeczność  w Nadleśnictwie Spychowo</t>
  </si>
  <si>
    <t>(bory i lasy bagienne)</t>
  </si>
  <si>
    <t>(grądy, łęgi)</t>
  </si>
  <si>
    <t>07-24-3-14-338  -j   -00</t>
  </si>
  <si>
    <t>Zał. Nr 4 do decyzji 6/2022</t>
  </si>
  <si>
    <t>Zał. Nr 2 do decyzji 6/2022</t>
  </si>
  <si>
    <t>Zał. Nr 1 do decyzji 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</si>
</sst>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/>
    <xf numFmtId="2" fontId="4" fillId="0" borderId="1" xfId="0" applyNumberFormat="1" applyFont="1" applyFill="1" applyBorder="1"/>
    <xf numFmtId="49" fontId="4" fillId="0" borderId="1" xfId="0" applyNumberFormat="1" applyFont="1" applyBorder="1"/>
    <xf numFmtId="2" fontId="4" fillId="0" borderId="1" xfId="0" applyNumberFormat="1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1" fontId="7" fillId="0" borderId="1" xfId="0" applyNumberFormat="1" applyFont="1" applyBorder="1"/>
    <xf numFmtId="2" fontId="7" fillId="0" borderId="1" xfId="0" applyNumberFormat="1" applyFont="1" applyBorder="1"/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/>
    <xf numFmtId="0" fontId="6" fillId="0" borderId="0" xfId="0" applyFont="1" applyAlignment="1">
      <alignment horizontal="center"/>
    </xf>
    <xf numFmtId="2" fontId="1" fillId="0" borderId="0" xfId="0" applyNumberFormat="1" applyFont="1"/>
    <xf numFmtId="0" fontId="2" fillId="0" borderId="0" xfId="0" applyFont="1" applyFill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abSelected="1" view="pageBreakPreview" zoomScale="72" zoomScaleNormal="100" zoomScaleSheetLayoutView="72" workbookViewId="0">
      <selection activeCell="K1" sqref="K1:L1"/>
    </sheetView>
  </sheetViews>
  <sheetFormatPr defaultRowHeight="15" x14ac:dyDescent="0.25"/>
  <cols>
    <col min="1" max="1" width="6.5703125" customWidth="1"/>
    <col min="2" max="2" width="36.42578125" customWidth="1"/>
    <col min="3" max="3" width="20.5703125" customWidth="1"/>
    <col min="4" max="4" width="13.85546875" customWidth="1"/>
    <col min="5" max="5" width="16" customWidth="1"/>
    <col min="6" max="6" width="14.85546875" customWidth="1"/>
    <col min="7" max="7" width="16.5703125" customWidth="1"/>
    <col min="8" max="8" width="13.7109375" customWidth="1"/>
    <col min="9" max="9" width="11" customWidth="1"/>
    <col min="10" max="10" width="21.28515625" customWidth="1"/>
    <col min="11" max="11" width="21" customWidth="1"/>
    <col min="12" max="12" width="18.140625" customWidth="1"/>
    <col min="13" max="13" width="15.7109375" customWidth="1"/>
  </cols>
  <sheetData>
    <row r="1" spans="1:13" ht="20.2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33" t="s">
        <v>200</v>
      </c>
      <c r="L1" s="33"/>
      <c r="M1" s="5"/>
    </row>
    <row r="2" spans="1:13" ht="23.25" x14ac:dyDescent="0.35">
      <c r="A2" s="31" t="s">
        <v>192</v>
      </c>
      <c r="B2" s="31"/>
      <c r="C2" s="31"/>
      <c r="D2" s="31"/>
      <c r="E2" s="31"/>
      <c r="F2" s="31"/>
      <c r="G2" s="31"/>
      <c r="H2" s="31"/>
      <c r="I2" s="31"/>
      <c r="J2" s="31"/>
      <c r="K2" s="5"/>
      <c r="L2" s="5"/>
      <c r="M2" s="5"/>
    </row>
    <row r="3" spans="1:13" ht="20.25" x14ac:dyDescent="0.3">
      <c r="A3" s="25"/>
      <c r="B3" s="25"/>
      <c r="C3" s="34" t="s">
        <v>195</v>
      </c>
      <c r="D3" s="34"/>
      <c r="E3" s="34"/>
      <c r="F3" s="34"/>
      <c r="G3" s="34"/>
      <c r="H3" s="34"/>
      <c r="I3" s="34"/>
      <c r="J3" s="34"/>
      <c r="K3" s="5"/>
      <c r="L3" s="5"/>
      <c r="M3" s="5"/>
    </row>
    <row r="4" spans="1:13" ht="20.2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40.5" x14ac:dyDescent="0.25">
      <c r="A5" s="6" t="s">
        <v>0</v>
      </c>
      <c r="B5" s="7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8" t="s">
        <v>9</v>
      </c>
      <c r="K5" s="7" t="s">
        <v>10</v>
      </c>
      <c r="L5" s="8" t="s">
        <v>191</v>
      </c>
      <c r="M5" s="7" t="s">
        <v>11</v>
      </c>
    </row>
    <row r="6" spans="1:13" ht="30" customHeight="1" x14ac:dyDescent="0.3">
      <c r="A6" s="9" t="s">
        <v>37</v>
      </c>
      <c r="B6" s="10" t="s">
        <v>49</v>
      </c>
      <c r="C6" s="10" t="s">
        <v>22</v>
      </c>
      <c r="D6" s="10" t="s">
        <v>103</v>
      </c>
      <c r="E6" s="10" t="s">
        <v>24</v>
      </c>
      <c r="F6" s="10" t="s">
        <v>36</v>
      </c>
      <c r="G6" s="10" t="s">
        <v>106</v>
      </c>
      <c r="H6" s="10" t="s">
        <v>108</v>
      </c>
      <c r="I6" s="10">
        <v>86</v>
      </c>
      <c r="J6" s="15">
        <v>7.15</v>
      </c>
      <c r="K6" s="26" t="s">
        <v>186</v>
      </c>
      <c r="L6" s="26" t="s">
        <v>183</v>
      </c>
      <c r="M6" s="14" t="s">
        <v>158</v>
      </c>
    </row>
    <row r="7" spans="1:13" ht="30" customHeight="1" x14ac:dyDescent="0.3">
      <c r="A7" s="9" t="s">
        <v>39</v>
      </c>
      <c r="B7" s="10" t="s">
        <v>50</v>
      </c>
      <c r="C7" s="10" t="s">
        <v>22</v>
      </c>
      <c r="D7" s="10" t="s">
        <v>104</v>
      </c>
      <c r="E7" s="10" t="s">
        <v>24</v>
      </c>
      <c r="F7" s="10" t="s">
        <v>36</v>
      </c>
      <c r="G7" s="10" t="s">
        <v>106</v>
      </c>
      <c r="H7" s="10" t="s">
        <v>33</v>
      </c>
      <c r="I7" s="10">
        <v>171</v>
      </c>
      <c r="J7" s="15">
        <v>5.57</v>
      </c>
      <c r="K7" s="26" t="s">
        <v>186</v>
      </c>
      <c r="L7" s="26" t="s">
        <v>184</v>
      </c>
      <c r="M7" s="14" t="s">
        <v>158</v>
      </c>
    </row>
    <row r="8" spans="1:13" ht="30" customHeight="1" x14ac:dyDescent="0.3">
      <c r="A8" s="9" t="s">
        <v>40</v>
      </c>
      <c r="B8" s="10" t="s">
        <v>51</v>
      </c>
      <c r="C8" s="10" t="s">
        <v>22</v>
      </c>
      <c r="D8" s="10" t="s">
        <v>103</v>
      </c>
      <c r="E8" s="10" t="s">
        <v>24</v>
      </c>
      <c r="F8" s="10" t="s">
        <v>36</v>
      </c>
      <c r="G8" s="10" t="s">
        <v>107</v>
      </c>
      <c r="H8" s="10" t="s">
        <v>109</v>
      </c>
      <c r="I8" s="10">
        <v>66</v>
      </c>
      <c r="J8" s="15">
        <v>4.09</v>
      </c>
      <c r="K8" s="26" t="s">
        <v>187</v>
      </c>
      <c r="L8" s="26" t="s">
        <v>183</v>
      </c>
      <c r="M8" s="14" t="s">
        <v>158</v>
      </c>
    </row>
    <row r="9" spans="1:13" ht="30" customHeight="1" x14ac:dyDescent="0.3">
      <c r="A9" s="9" t="s">
        <v>41</v>
      </c>
      <c r="B9" s="10" t="s">
        <v>52</v>
      </c>
      <c r="C9" s="10" t="s">
        <v>22</v>
      </c>
      <c r="D9" s="10" t="s">
        <v>105</v>
      </c>
      <c r="E9" s="10" t="s">
        <v>23</v>
      </c>
      <c r="F9" s="10" t="s">
        <v>36</v>
      </c>
      <c r="G9" s="10" t="s">
        <v>107</v>
      </c>
      <c r="H9" s="10" t="s">
        <v>31</v>
      </c>
      <c r="I9" s="10">
        <v>56</v>
      </c>
      <c r="J9" s="15">
        <v>1.05</v>
      </c>
      <c r="K9" s="26" t="s">
        <v>156</v>
      </c>
      <c r="L9" s="26" t="s">
        <v>183</v>
      </c>
      <c r="M9" s="14" t="s">
        <v>158</v>
      </c>
    </row>
    <row r="10" spans="1:13" ht="30" customHeight="1" x14ac:dyDescent="0.3">
      <c r="A10" s="9" t="s">
        <v>42</v>
      </c>
      <c r="B10" s="10" t="s">
        <v>53</v>
      </c>
      <c r="C10" s="10" t="s">
        <v>22</v>
      </c>
      <c r="D10" s="10" t="s">
        <v>103</v>
      </c>
      <c r="E10" s="10" t="s">
        <v>23</v>
      </c>
      <c r="F10" s="10" t="s">
        <v>36</v>
      </c>
      <c r="G10" s="10" t="s">
        <v>107</v>
      </c>
      <c r="H10" s="10" t="s">
        <v>29</v>
      </c>
      <c r="I10" s="10">
        <v>71</v>
      </c>
      <c r="J10" s="15">
        <v>1.1200000000000001</v>
      </c>
      <c r="K10" s="26" t="s">
        <v>187</v>
      </c>
      <c r="L10" s="26" t="s">
        <v>183</v>
      </c>
      <c r="M10" s="14" t="s">
        <v>158</v>
      </c>
    </row>
    <row r="11" spans="1:13" ht="30" customHeight="1" x14ac:dyDescent="0.3">
      <c r="A11" s="9" t="s">
        <v>43</v>
      </c>
      <c r="B11" s="10" t="s">
        <v>54</v>
      </c>
      <c r="C11" s="10" t="s">
        <v>22</v>
      </c>
      <c r="D11" s="10" t="s">
        <v>103</v>
      </c>
      <c r="E11" s="10" t="s">
        <v>24</v>
      </c>
      <c r="F11" s="10" t="s">
        <v>36</v>
      </c>
      <c r="G11" s="10" t="s">
        <v>107</v>
      </c>
      <c r="H11" s="10" t="s">
        <v>30</v>
      </c>
      <c r="I11" s="10">
        <v>61</v>
      </c>
      <c r="J11" s="15">
        <v>3.22</v>
      </c>
      <c r="K11" s="26" t="s">
        <v>186</v>
      </c>
      <c r="L11" s="26" t="s">
        <v>183</v>
      </c>
      <c r="M11" s="14" t="s">
        <v>158</v>
      </c>
    </row>
    <row r="12" spans="1:13" ht="30" customHeight="1" x14ac:dyDescent="0.3">
      <c r="A12" s="9" t="s">
        <v>44</v>
      </c>
      <c r="B12" s="10" t="s">
        <v>55</v>
      </c>
      <c r="C12" s="10" t="s">
        <v>22</v>
      </c>
      <c r="D12" s="10" t="s">
        <v>105</v>
      </c>
      <c r="E12" s="10" t="s">
        <v>24</v>
      </c>
      <c r="F12" s="10" t="s">
        <v>36</v>
      </c>
      <c r="G12" s="10" t="s">
        <v>106</v>
      </c>
      <c r="H12" s="10" t="s">
        <v>31</v>
      </c>
      <c r="I12" s="10">
        <v>156</v>
      </c>
      <c r="J12" s="15">
        <v>5.4</v>
      </c>
      <c r="K12" s="26" t="s">
        <v>186</v>
      </c>
      <c r="L12" s="26" t="s">
        <v>184</v>
      </c>
      <c r="M12" s="14" t="s">
        <v>158</v>
      </c>
    </row>
    <row r="13" spans="1:13" ht="30" customHeight="1" x14ac:dyDescent="0.3">
      <c r="A13" s="9" t="s">
        <v>45</v>
      </c>
      <c r="B13" s="10" t="s">
        <v>56</v>
      </c>
      <c r="C13" s="10" t="s">
        <v>22</v>
      </c>
      <c r="D13" s="10" t="s">
        <v>104</v>
      </c>
      <c r="E13" s="10" t="s">
        <v>23</v>
      </c>
      <c r="F13" s="10" t="s">
        <v>36</v>
      </c>
      <c r="G13" s="10" t="s">
        <v>106</v>
      </c>
      <c r="H13" s="10" t="s">
        <v>33</v>
      </c>
      <c r="I13" s="10">
        <v>106</v>
      </c>
      <c r="J13" s="15">
        <v>0.73</v>
      </c>
      <c r="K13" s="26" t="s">
        <v>188</v>
      </c>
      <c r="L13" s="26" t="s">
        <v>183</v>
      </c>
      <c r="M13" s="14" t="s">
        <v>158</v>
      </c>
    </row>
    <row r="14" spans="1:13" ht="30" customHeight="1" x14ac:dyDescent="0.3">
      <c r="A14" s="9" t="s">
        <v>38</v>
      </c>
      <c r="B14" s="10" t="s">
        <v>57</v>
      </c>
      <c r="C14" s="10" t="s">
        <v>22</v>
      </c>
      <c r="D14" s="10" t="s">
        <v>104</v>
      </c>
      <c r="E14" s="10" t="s">
        <v>23</v>
      </c>
      <c r="F14" s="10" t="s">
        <v>36</v>
      </c>
      <c r="G14" s="10" t="s">
        <v>106</v>
      </c>
      <c r="H14" s="10" t="s">
        <v>29</v>
      </c>
      <c r="I14" s="10">
        <v>111</v>
      </c>
      <c r="J14" s="15">
        <v>3.62</v>
      </c>
      <c r="K14" s="26" t="s">
        <v>156</v>
      </c>
      <c r="L14" s="26" t="s">
        <v>183</v>
      </c>
      <c r="M14" s="14" t="s">
        <v>158</v>
      </c>
    </row>
    <row r="15" spans="1:13" ht="30" customHeight="1" x14ac:dyDescent="0.3">
      <c r="A15" s="9" t="s">
        <v>46</v>
      </c>
      <c r="B15" s="10" t="s">
        <v>58</v>
      </c>
      <c r="C15" s="10" t="s">
        <v>22</v>
      </c>
      <c r="D15" s="10" t="s">
        <v>104</v>
      </c>
      <c r="E15" s="10" t="s">
        <v>23</v>
      </c>
      <c r="F15" s="10" t="s">
        <v>36</v>
      </c>
      <c r="G15" s="10" t="s">
        <v>106</v>
      </c>
      <c r="H15" s="10" t="s">
        <v>32</v>
      </c>
      <c r="I15" s="10">
        <v>101</v>
      </c>
      <c r="J15" s="15">
        <v>1.22</v>
      </c>
      <c r="K15" s="26" t="s">
        <v>188</v>
      </c>
      <c r="L15" s="26" t="s">
        <v>183</v>
      </c>
      <c r="M15" s="14" t="s">
        <v>158</v>
      </c>
    </row>
    <row r="16" spans="1:13" ht="30" customHeight="1" x14ac:dyDescent="0.3">
      <c r="A16" s="9" t="s">
        <v>112</v>
      </c>
      <c r="B16" s="10" t="s">
        <v>59</v>
      </c>
      <c r="C16" s="10" t="s">
        <v>22</v>
      </c>
      <c r="D16" s="10" t="s">
        <v>104</v>
      </c>
      <c r="E16" s="10" t="s">
        <v>23</v>
      </c>
      <c r="F16" s="10" t="s">
        <v>36</v>
      </c>
      <c r="G16" s="10" t="s">
        <v>106</v>
      </c>
      <c r="H16" s="10" t="s">
        <v>31</v>
      </c>
      <c r="I16" s="10">
        <v>101</v>
      </c>
      <c r="J16" s="15">
        <v>3.48</v>
      </c>
      <c r="K16" s="26" t="s">
        <v>188</v>
      </c>
      <c r="L16" s="26" t="s">
        <v>183</v>
      </c>
      <c r="M16" s="14" t="s">
        <v>158</v>
      </c>
    </row>
    <row r="17" spans="1:13" ht="30" customHeight="1" x14ac:dyDescent="0.3">
      <c r="A17" s="9" t="s">
        <v>113</v>
      </c>
      <c r="B17" s="10" t="s">
        <v>60</v>
      </c>
      <c r="C17" s="10" t="s">
        <v>22</v>
      </c>
      <c r="D17" s="10" t="s">
        <v>103</v>
      </c>
      <c r="E17" s="10" t="s">
        <v>24</v>
      </c>
      <c r="F17" s="10" t="s">
        <v>36</v>
      </c>
      <c r="G17" s="10" t="s">
        <v>107</v>
      </c>
      <c r="H17" s="10" t="s">
        <v>33</v>
      </c>
      <c r="I17" s="10">
        <v>66</v>
      </c>
      <c r="J17" s="15">
        <v>2.93</v>
      </c>
      <c r="K17" s="26" t="s">
        <v>187</v>
      </c>
      <c r="L17" s="26" t="s">
        <v>183</v>
      </c>
      <c r="M17" s="14" t="s">
        <v>158</v>
      </c>
    </row>
    <row r="18" spans="1:13" ht="30" customHeight="1" x14ac:dyDescent="0.3">
      <c r="A18" s="9" t="s">
        <v>114</v>
      </c>
      <c r="B18" s="10" t="s">
        <v>61</v>
      </c>
      <c r="C18" s="10" t="s">
        <v>22</v>
      </c>
      <c r="D18" s="10" t="s">
        <v>103</v>
      </c>
      <c r="E18" s="10" t="s">
        <v>24</v>
      </c>
      <c r="F18" s="10" t="s">
        <v>36</v>
      </c>
      <c r="G18" s="10" t="s">
        <v>107</v>
      </c>
      <c r="H18" s="10" t="s">
        <v>110</v>
      </c>
      <c r="I18" s="10">
        <v>56</v>
      </c>
      <c r="J18" s="15">
        <v>23.63</v>
      </c>
      <c r="K18" s="26" t="s">
        <v>187</v>
      </c>
      <c r="L18" s="26" t="s">
        <v>183</v>
      </c>
      <c r="M18" s="14" t="s">
        <v>158</v>
      </c>
    </row>
    <row r="19" spans="1:13" ht="30" customHeight="1" x14ac:dyDescent="0.3">
      <c r="A19" s="9" t="s">
        <v>115</v>
      </c>
      <c r="B19" s="10" t="s">
        <v>62</v>
      </c>
      <c r="C19" s="10" t="s">
        <v>22</v>
      </c>
      <c r="D19" s="10" t="s">
        <v>103</v>
      </c>
      <c r="E19" s="10" t="s">
        <v>24</v>
      </c>
      <c r="F19" s="10" t="s">
        <v>36</v>
      </c>
      <c r="G19" s="10" t="s">
        <v>107</v>
      </c>
      <c r="H19" s="10" t="s">
        <v>109</v>
      </c>
      <c r="I19" s="10">
        <v>86</v>
      </c>
      <c r="J19" s="15">
        <v>3.12</v>
      </c>
      <c r="K19" s="26" t="s">
        <v>187</v>
      </c>
      <c r="L19" s="26" t="s">
        <v>183</v>
      </c>
      <c r="M19" s="14" t="s">
        <v>158</v>
      </c>
    </row>
    <row r="20" spans="1:13" ht="30" customHeight="1" x14ac:dyDescent="0.3">
      <c r="A20" s="9" t="s">
        <v>116</v>
      </c>
      <c r="B20" s="10" t="s">
        <v>63</v>
      </c>
      <c r="C20" s="10" t="s">
        <v>22</v>
      </c>
      <c r="D20" s="10" t="s">
        <v>105</v>
      </c>
      <c r="E20" s="10" t="s">
        <v>23</v>
      </c>
      <c r="F20" s="10" t="s">
        <v>36</v>
      </c>
      <c r="G20" s="10" t="s">
        <v>106</v>
      </c>
      <c r="H20" s="10" t="s">
        <v>29</v>
      </c>
      <c r="I20" s="10">
        <v>96</v>
      </c>
      <c r="J20" s="15">
        <v>5.6</v>
      </c>
      <c r="K20" s="26" t="s">
        <v>186</v>
      </c>
      <c r="L20" s="26" t="s">
        <v>183</v>
      </c>
      <c r="M20" s="14" t="s">
        <v>158</v>
      </c>
    </row>
    <row r="21" spans="1:13" ht="30" customHeight="1" x14ac:dyDescent="0.3">
      <c r="A21" s="9" t="s">
        <v>117</v>
      </c>
      <c r="B21" s="10" t="s">
        <v>64</v>
      </c>
      <c r="C21" s="10" t="s">
        <v>22</v>
      </c>
      <c r="D21" s="10" t="s">
        <v>105</v>
      </c>
      <c r="E21" s="10" t="s">
        <v>24</v>
      </c>
      <c r="F21" s="10" t="s">
        <v>36</v>
      </c>
      <c r="G21" s="10" t="s">
        <v>106</v>
      </c>
      <c r="H21" s="10" t="s">
        <v>109</v>
      </c>
      <c r="I21" s="10">
        <v>146</v>
      </c>
      <c r="J21" s="15">
        <v>2.79</v>
      </c>
      <c r="K21" s="26" t="s">
        <v>186</v>
      </c>
      <c r="L21" s="26" t="s">
        <v>184</v>
      </c>
      <c r="M21" s="14" t="s">
        <v>158</v>
      </c>
    </row>
    <row r="22" spans="1:13" ht="30" customHeight="1" x14ac:dyDescent="0.3">
      <c r="A22" s="9" t="s">
        <v>118</v>
      </c>
      <c r="B22" s="10" t="s">
        <v>65</v>
      </c>
      <c r="C22" s="10" t="s">
        <v>22</v>
      </c>
      <c r="D22" s="10" t="s">
        <v>105</v>
      </c>
      <c r="E22" s="10" t="s">
        <v>24</v>
      </c>
      <c r="F22" s="10" t="s">
        <v>36</v>
      </c>
      <c r="G22" s="10" t="s">
        <v>107</v>
      </c>
      <c r="H22" s="10" t="s">
        <v>30</v>
      </c>
      <c r="I22" s="10">
        <v>56</v>
      </c>
      <c r="J22" s="15">
        <v>3.36</v>
      </c>
      <c r="K22" s="26" t="s">
        <v>186</v>
      </c>
      <c r="L22" s="26" t="s">
        <v>183</v>
      </c>
      <c r="M22" s="14" t="s">
        <v>158</v>
      </c>
    </row>
    <row r="23" spans="1:13" ht="30" customHeight="1" x14ac:dyDescent="0.3">
      <c r="A23" s="9" t="s">
        <v>119</v>
      </c>
      <c r="B23" s="10" t="s">
        <v>66</v>
      </c>
      <c r="C23" s="10" t="s">
        <v>22</v>
      </c>
      <c r="D23" s="10" t="s">
        <v>105</v>
      </c>
      <c r="E23" s="10" t="s">
        <v>24</v>
      </c>
      <c r="F23" s="10" t="s">
        <v>36</v>
      </c>
      <c r="G23" s="10" t="s">
        <v>106</v>
      </c>
      <c r="H23" s="10" t="s">
        <v>109</v>
      </c>
      <c r="I23" s="10">
        <v>151</v>
      </c>
      <c r="J23" s="15">
        <v>3.94</v>
      </c>
      <c r="K23" s="26" t="s">
        <v>186</v>
      </c>
      <c r="L23" s="26" t="s">
        <v>184</v>
      </c>
      <c r="M23" s="14" t="s">
        <v>158</v>
      </c>
    </row>
    <row r="24" spans="1:13" ht="30" customHeight="1" x14ac:dyDescent="0.3">
      <c r="A24" s="9" t="s">
        <v>120</v>
      </c>
      <c r="B24" s="10" t="s">
        <v>67</v>
      </c>
      <c r="C24" s="10" t="s">
        <v>22</v>
      </c>
      <c r="D24" s="10" t="s">
        <v>105</v>
      </c>
      <c r="E24" s="10" t="s">
        <v>23</v>
      </c>
      <c r="F24" s="10" t="s">
        <v>36</v>
      </c>
      <c r="G24" s="10" t="s">
        <v>107</v>
      </c>
      <c r="H24" s="10" t="s">
        <v>33</v>
      </c>
      <c r="I24" s="10">
        <v>61</v>
      </c>
      <c r="J24" s="15">
        <v>2.78</v>
      </c>
      <c r="K24" s="26" t="s">
        <v>156</v>
      </c>
      <c r="L24" s="26" t="s">
        <v>183</v>
      </c>
      <c r="M24" s="14" t="s">
        <v>158</v>
      </c>
    </row>
    <row r="25" spans="1:13" ht="30" customHeight="1" x14ac:dyDescent="0.3">
      <c r="A25" s="9" t="s">
        <v>121</v>
      </c>
      <c r="B25" s="10" t="s">
        <v>68</v>
      </c>
      <c r="C25" s="10" t="s">
        <v>22</v>
      </c>
      <c r="D25" s="10" t="s">
        <v>105</v>
      </c>
      <c r="E25" s="10" t="s">
        <v>23</v>
      </c>
      <c r="F25" s="10" t="s">
        <v>36</v>
      </c>
      <c r="G25" s="10" t="s">
        <v>107</v>
      </c>
      <c r="H25" s="10" t="s">
        <v>110</v>
      </c>
      <c r="I25" s="10">
        <v>61</v>
      </c>
      <c r="J25" s="15">
        <v>3.38</v>
      </c>
      <c r="K25" s="26" t="s">
        <v>156</v>
      </c>
      <c r="L25" s="26" t="s">
        <v>183</v>
      </c>
      <c r="M25" s="14" t="s">
        <v>158</v>
      </c>
    </row>
    <row r="26" spans="1:13" ht="30" customHeight="1" x14ac:dyDescent="0.3">
      <c r="A26" s="9" t="s">
        <v>122</v>
      </c>
      <c r="B26" s="10" t="s">
        <v>69</v>
      </c>
      <c r="C26" s="10" t="s">
        <v>22</v>
      </c>
      <c r="D26" s="10" t="s">
        <v>105</v>
      </c>
      <c r="E26" s="10" t="s">
        <v>23</v>
      </c>
      <c r="F26" s="10" t="s">
        <v>36</v>
      </c>
      <c r="G26" s="10" t="s">
        <v>107</v>
      </c>
      <c r="H26" s="10" t="s">
        <v>33</v>
      </c>
      <c r="I26" s="10">
        <v>56</v>
      </c>
      <c r="J26" s="15">
        <v>0.7</v>
      </c>
      <c r="K26" s="26" t="s">
        <v>156</v>
      </c>
      <c r="L26" s="26" t="s">
        <v>183</v>
      </c>
      <c r="M26" s="14" t="s">
        <v>158</v>
      </c>
    </row>
    <row r="27" spans="1:13" ht="30" customHeight="1" x14ac:dyDescent="0.3">
      <c r="A27" s="9" t="s">
        <v>123</v>
      </c>
      <c r="B27" s="10" t="s">
        <v>70</v>
      </c>
      <c r="C27" s="10" t="s">
        <v>22</v>
      </c>
      <c r="D27" s="10" t="s">
        <v>105</v>
      </c>
      <c r="E27" s="10" t="s">
        <v>23</v>
      </c>
      <c r="F27" s="10" t="s">
        <v>36</v>
      </c>
      <c r="G27" s="10" t="s">
        <v>107</v>
      </c>
      <c r="H27" s="10" t="s">
        <v>32</v>
      </c>
      <c r="I27" s="10">
        <v>61</v>
      </c>
      <c r="J27" s="15">
        <v>2.04</v>
      </c>
      <c r="K27" s="26" t="s">
        <v>186</v>
      </c>
      <c r="L27" s="26" t="s">
        <v>183</v>
      </c>
      <c r="M27" s="14" t="s">
        <v>158</v>
      </c>
    </row>
    <row r="28" spans="1:13" ht="30" customHeight="1" x14ac:dyDescent="0.3">
      <c r="A28" s="9" t="s">
        <v>124</v>
      </c>
      <c r="B28" s="10" t="s">
        <v>71</v>
      </c>
      <c r="C28" s="10" t="s">
        <v>22</v>
      </c>
      <c r="D28" s="10" t="s">
        <v>104</v>
      </c>
      <c r="E28" s="10" t="s">
        <v>23</v>
      </c>
      <c r="F28" s="10" t="s">
        <v>36</v>
      </c>
      <c r="G28" s="10" t="s">
        <v>107</v>
      </c>
      <c r="H28" s="10" t="s">
        <v>110</v>
      </c>
      <c r="I28" s="10">
        <v>46</v>
      </c>
      <c r="J28" s="27">
        <v>0.51</v>
      </c>
      <c r="K28" s="26" t="s">
        <v>188</v>
      </c>
      <c r="L28" s="26" t="s">
        <v>183</v>
      </c>
      <c r="M28" s="14" t="s">
        <v>158</v>
      </c>
    </row>
    <row r="29" spans="1:13" ht="30" customHeight="1" x14ac:dyDescent="0.3">
      <c r="A29" s="9" t="s">
        <v>125</v>
      </c>
      <c r="B29" s="10" t="s">
        <v>72</v>
      </c>
      <c r="C29" s="10" t="s">
        <v>22</v>
      </c>
      <c r="D29" s="10" t="s">
        <v>103</v>
      </c>
      <c r="E29" s="10" t="s">
        <v>23</v>
      </c>
      <c r="F29" s="10" t="s">
        <v>36</v>
      </c>
      <c r="G29" s="10" t="s">
        <v>107</v>
      </c>
      <c r="H29" s="10" t="s">
        <v>33</v>
      </c>
      <c r="I29" s="10">
        <v>71</v>
      </c>
      <c r="J29" s="15">
        <v>1.53</v>
      </c>
      <c r="K29" s="26" t="s">
        <v>156</v>
      </c>
      <c r="L29" s="26" t="s">
        <v>183</v>
      </c>
      <c r="M29" s="14" t="s">
        <v>158</v>
      </c>
    </row>
    <row r="30" spans="1:13" ht="30" customHeight="1" x14ac:dyDescent="0.3">
      <c r="A30" s="9" t="s">
        <v>126</v>
      </c>
      <c r="B30" s="10" t="s">
        <v>73</v>
      </c>
      <c r="C30" s="10" t="s">
        <v>22</v>
      </c>
      <c r="D30" s="10" t="s">
        <v>103</v>
      </c>
      <c r="E30" s="10" t="s">
        <v>23</v>
      </c>
      <c r="F30" s="10" t="s">
        <v>36</v>
      </c>
      <c r="G30" s="10" t="s">
        <v>107</v>
      </c>
      <c r="H30" s="10" t="s">
        <v>109</v>
      </c>
      <c r="I30" s="10">
        <v>76</v>
      </c>
      <c r="J30" s="15">
        <v>10.050000000000001</v>
      </c>
      <c r="K30" s="26" t="s">
        <v>187</v>
      </c>
      <c r="L30" s="26" t="s">
        <v>183</v>
      </c>
      <c r="M30" s="14" t="s">
        <v>158</v>
      </c>
    </row>
    <row r="31" spans="1:13" ht="30" customHeight="1" x14ac:dyDescent="0.3">
      <c r="A31" s="9" t="s">
        <v>127</v>
      </c>
      <c r="B31" s="10" t="s">
        <v>74</v>
      </c>
      <c r="C31" s="10" t="s">
        <v>22</v>
      </c>
      <c r="D31" s="10" t="s">
        <v>103</v>
      </c>
      <c r="E31" s="10" t="s">
        <v>23</v>
      </c>
      <c r="F31" s="10" t="s">
        <v>36</v>
      </c>
      <c r="G31" s="10" t="s">
        <v>107</v>
      </c>
      <c r="H31" s="10" t="s">
        <v>109</v>
      </c>
      <c r="I31" s="10">
        <v>61</v>
      </c>
      <c r="J31" s="15">
        <v>0.6</v>
      </c>
      <c r="K31" s="26" t="s">
        <v>186</v>
      </c>
      <c r="L31" s="26" t="s">
        <v>183</v>
      </c>
      <c r="M31" s="14" t="s">
        <v>158</v>
      </c>
    </row>
    <row r="32" spans="1:13" ht="30" customHeight="1" x14ac:dyDescent="0.3">
      <c r="A32" s="9" t="s">
        <v>128</v>
      </c>
      <c r="B32" s="10" t="s">
        <v>75</v>
      </c>
      <c r="C32" s="10" t="s">
        <v>22</v>
      </c>
      <c r="D32" s="10" t="s">
        <v>103</v>
      </c>
      <c r="E32" s="10" t="s">
        <v>24</v>
      </c>
      <c r="F32" s="10" t="s">
        <v>36</v>
      </c>
      <c r="G32" s="10" t="s">
        <v>107</v>
      </c>
      <c r="H32" s="10" t="s">
        <v>33</v>
      </c>
      <c r="I32" s="10">
        <v>56</v>
      </c>
      <c r="J32" s="15">
        <v>3.03</v>
      </c>
      <c r="K32" s="26" t="s">
        <v>187</v>
      </c>
      <c r="L32" s="26" t="s">
        <v>183</v>
      </c>
      <c r="M32" s="14" t="s">
        <v>158</v>
      </c>
    </row>
    <row r="33" spans="1:13" ht="30" customHeight="1" x14ac:dyDescent="0.3">
      <c r="A33" s="9" t="s">
        <v>129</v>
      </c>
      <c r="B33" s="10" t="s">
        <v>76</v>
      </c>
      <c r="C33" s="10" t="s">
        <v>22</v>
      </c>
      <c r="D33" s="10" t="s">
        <v>103</v>
      </c>
      <c r="E33" s="10" t="s">
        <v>24</v>
      </c>
      <c r="F33" s="10" t="s">
        <v>36</v>
      </c>
      <c r="G33" s="10" t="s">
        <v>107</v>
      </c>
      <c r="H33" s="10" t="s">
        <v>110</v>
      </c>
      <c r="I33" s="10">
        <v>81</v>
      </c>
      <c r="J33" s="15">
        <v>1.55</v>
      </c>
      <c r="K33" s="26" t="s">
        <v>187</v>
      </c>
      <c r="L33" s="26" t="s">
        <v>183</v>
      </c>
      <c r="M33" s="14" t="s">
        <v>158</v>
      </c>
    </row>
    <row r="34" spans="1:13" ht="30" customHeight="1" x14ac:dyDescent="0.3">
      <c r="A34" s="9" t="s">
        <v>130</v>
      </c>
      <c r="B34" s="10" t="s">
        <v>77</v>
      </c>
      <c r="C34" s="10" t="s">
        <v>22</v>
      </c>
      <c r="D34" s="10" t="s">
        <v>103</v>
      </c>
      <c r="E34" s="10" t="s">
        <v>24</v>
      </c>
      <c r="F34" s="10" t="s">
        <v>36</v>
      </c>
      <c r="G34" s="10" t="s">
        <v>107</v>
      </c>
      <c r="H34" s="10" t="s">
        <v>110</v>
      </c>
      <c r="I34" s="10">
        <v>91</v>
      </c>
      <c r="J34" s="15">
        <v>2.86</v>
      </c>
      <c r="K34" s="26" t="s">
        <v>187</v>
      </c>
      <c r="L34" s="26" t="s">
        <v>183</v>
      </c>
      <c r="M34" s="14" t="s">
        <v>158</v>
      </c>
    </row>
    <row r="35" spans="1:13" ht="30" customHeight="1" x14ac:dyDescent="0.3">
      <c r="A35" s="9" t="s">
        <v>131</v>
      </c>
      <c r="B35" s="10" t="s">
        <v>78</v>
      </c>
      <c r="C35" s="10" t="s">
        <v>22</v>
      </c>
      <c r="D35" s="10" t="s">
        <v>103</v>
      </c>
      <c r="E35" s="10" t="s">
        <v>24</v>
      </c>
      <c r="F35" s="10" t="s">
        <v>36</v>
      </c>
      <c r="G35" s="10" t="s">
        <v>107</v>
      </c>
      <c r="H35" s="10" t="s">
        <v>31</v>
      </c>
      <c r="I35" s="10">
        <v>71</v>
      </c>
      <c r="J35" s="15">
        <v>9.11</v>
      </c>
      <c r="K35" s="26" t="s">
        <v>187</v>
      </c>
      <c r="L35" s="26" t="s">
        <v>183</v>
      </c>
      <c r="M35" s="14" t="s">
        <v>158</v>
      </c>
    </row>
    <row r="36" spans="1:13" ht="30" customHeight="1" x14ac:dyDescent="0.3">
      <c r="A36" s="9" t="s">
        <v>132</v>
      </c>
      <c r="B36" s="10" t="s">
        <v>79</v>
      </c>
      <c r="C36" s="10" t="s">
        <v>22</v>
      </c>
      <c r="D36" s="10" t="s">
        <v>103</v>
      </c>
      <c r="E36" s="10" t="s">
        <v>23</v>
      </c>
      <c r="F36" s="10" t="s">
        <v>36</v>
      </c>
      <c r="G36" s="10" t="s">
        <v>185</v>
      </c>
      <c r="H36" s="10" t="s">
        <v>109</v>
      </c>
      <c r="I36" s="10">
        <v>86</v>
      </c>
      <c r="J36" s="15">
        <v>1.99</v>
      </c>
      <c r="K36" s="26" t="s">
        <v>186</v>
      </c>
      <c r="L36" s="26" t="s">
        <v>183</v>
      </c>
      <c r="M36" s="14" t="s">
        <v>158</v>
      </c>
    </row>
    <row r="37" spans="1:13" ht="30" customHeight="1" x14ac:dyDescent="0.3">
      <c r="A37" s="9" t="s">
        <v>133</v>
      </c>
      <c r="B37" s="10" t="s">
        <v>80</v>
      </c>
      <c r="C37" s="10" t="s">
        <v>22</v>
      </c>
      <c r="D37" s="10" t="s">
        <v>104</v>
      </c>
      <c r="E37" s="10" t="s">
        <v>24</v>
      </c>
      <c r="F37" s="10" t="s">
        <v>36</v>
      </c>
      <c r="G37" s="10" t="s">
        <v>107</v>
      </c>
      <c r="H37" s="10" t="s">
        <v>109</v>
      </c>
      <c r="I37" s="10">
        <v>86</v>
      </c>
      <c r="J37" s="15">
        <v>0.83</v>
      </c>
      <c r="K37" s="26" t="s">
        <v>188</v>
      </c>
      <c r="L37" s="26" t="s">
        <v>183</v>
      </c>
      <c r="M37" s="14" t="s">
        <v>158</v>
      </c>
    </row>
    <row r="38" spans="1:13" ht="30" customHeight="1" x14ac:dyDescent="0.3">
      <c r="A38" s="9" t="s">
        <v>134</v>
      </c>
      <c r="B38" s="10" t="s">
        <v>81</v>
      </c>
      <c r="C38" s="10" t="s">
        <v>22</v>
      </c>
      <c r="D38" s="10" t="s">
        <v>103</v>
      </c>
      <c r="E38" s="10" t="s">
        <v>24</v>
      </c>
      <c r="F38" s="10" t="s">
        <v>36</v>
      </c>
      <c r="G38" s="10" t="s">
        <v>185</v>
      </c>
      <c r="H38" s="10" t="s">
        <v>30</v>
      </c>
      <c r="I38" s="10">
        <v>126</v>
      </c>
      <c r="J38" s="15">
        <v>0.92</v>
      </c>
      <c r="K38" s="26" t="s">
        <v>186</v>
      </c>
      <c r="L38" s="26" t="s">
        <v>183</v>
      </c>
      <c r="M38" s="14" t="s">
        <v>158</v>
      </c>
    </row>
    <row r="39" spans="1:13" ht="30" customHeight="1" x14ac:dyDescent="0.3">
      <c r="A39" s="9" t="s">
        <v>135</v>
      </c>
      <c r="B39" s="10" t="s">
        <v>82</v>
      </c>
      <c r="C39" s="10" t="s">
        <v>22</v>
      </c>
      <c r="D39" s="10" t="s">
        <v>103</v>
      </c>
      <c r="E39" s="10" t="s">
        <v>24</v>
      </c>
      <c r="F39" s="10" t="s">
        <v>36</v>
      </c>
      <c r="G39" s="10" t="s">
        <v>107</v>
      </c>
      <c r="H39" s="10" t="s">
        <v>111</v>
      </c>
      <c r="I39" s="10">
        <v>46</v>
      </c>
      <c r="J39" s="15">
        <v>1.29</v>
      </c>
      <c r="K39" s="26" t="s">
        <v>187</v>
      </c>
      <c r="L39" s="26" t="s">
        <v>183</v>
      </c>
      <c r="M39" s="14" t="s">
        <v>158</v>
      </c>
    </row>
    <row r="40" spans="1:13" ht="30" customHeight="1" x14ac:dyDescent="0.3">
      <c r="A40" s="9" t="s">
        <v>136</v>
      </c>
      <c r="B40" s="10" t="s">
        <v>83</v>
      </c>
      <c r="C40" s="10" t="s">
        <v>22</v>
      </c>
      <c r="D40" s="10" t="s">
        <v>103</v>
      </c>
      <c r="E40" s="10" t="s">
        <v>23</v>
      </c>
      <c r="F40" s="10" t="s">
        <v>36</v>
      </c>
      <c r="G40" s="10" t="s">
        <v>107</v>
      </c>
      <c r="H40" s="10" t="s">
        <v>109</v>
      </c>
      <c r="I40" s="10">
        <v>81</v>
      </c>
      <c r="J40" s="15">
        <v>1.18</v>
      </c>
      <c r="K40" s="26" t="s">
        <v>187</v>
      </c>
      <c r="L40" s="26" t="s">
        <v>183</v>
      </c>
      <c r="M40" s="14" t="s">
        <v>158</v>
      </c>
    </row>
    <row r="41" spans="1:13" ht="30" customHeight="1" x14ac:dyDescent="0.3">
      <c r="A41" s="9" t="s">
        <v>137</v>
      </c>
      <c r="B41" s="10" t="s">
        <v>84</v>
      </c>
      <c r="C41" s="10" t="s">
        <v>22</v>
      </c>
      <c r="D41" s="10" t="s">
        <v>103</v>
      </c>
      <c r="E41" s="10" t="s">
        <v>159</v>
      </c>
      <c r="F41" s="10" t="s">
        <v>36</v>
      </c>
      <c r="G41" s="10" t="s">
        <v>185</v>
      </c>
      <c r="H41" s="10" t="s">
        <v>30</v>
      </c>
      <c r="I41" s="10">
        <v>31</v>
      </c>
      <c r="J41" s="15">
        <v>0.72</v>
      </c>
      <c r="K41" s="26" t="s">
        <v>186</v>
      </c>
      <c r="L41" s="26" t="s">
        <v>183</v>
      </c>
      <c r="M41" s="14" t="s">
        <v>158</v>
      </c>
    </row>
    <row r="42" spans="1:13" ht="30" customHeight="1" x14ac:dyDescent="0.3">
      <c r="A42" s="9" t="s">
        <v>138</v>
      </c>
      <c r="B42" s="10" t="s">
        <v>85</v>
      </c>
      <c r="C42" s="10" t="s">
        <v>22</v>
      </c>
      <c r="D42" s="10" t="s">
        <v>105</v>
      </c>
      <c r="E42" s="10" t="s">
        <v>24</v>
      </c>
      <c r="F42" s="10" t="s">
        <v>36</v>
      </c>
      <c r="G42" s="10" t="s">
        <v>107</v>
      </c>
      <c r="H42" s="10" t="s">
        <v>30</v>
      </c>
      <c r="I42" s="10">
        <v>51</v>
      </c>
      <c r="J42" s="15">
        <v>2.2799999999999998</v>
      </c>
      <c r="K42" s="26" t="s">
        <v>156</v>
      </c>
      <c r="L42" s="26" t="s">
        <v>183</v>
      </c>
      <c r="M42" s="14" t="s">
        <v>158</v>
      </c>
    </row>
    <row r="43" spans="1:13" ht="30" customHeight="1" x14ac:dyDescent="0.3">
      <c r="A43" s="9" t="s">
        <v>139</v>
      </c>
      <c r="B43" s="10" t="s">
        <v>86</v>
      </c>
      <c r="C43" s="10" t="s">
        <v>22</v>
      </c>
      <c r="D43" s="10" t="s">
        <v>104</v>
      </c>
      <c r="E43" s="10" t="s">
        <v>23</v>
      </c>
      <c r="F43" s="10" t="s">
        <v>36</v>
      </c>
      <c r="G43" s="10" t="s">
        <v>106</v>
      </c>
      <c r="H43" s="10" t="s">
        <v>31</v>
      </c>
      <c r="I43" s="10">
        <v>186</v>
      </c>
      <c r="J43" s="15">
        <v>1.62</v>
      </c>
      <c r="K43" s="26" t="s">
        <v>188</v>
      </c>
      <c r="L43" s="26" t="s">
        <v>184</v>
      </c>
      <c r="M43" s="14" t="s">
        <v>158</v>
      </c>
    </row>
    <row r="44" spans="1:13" ht="30" customHeight="1" x14ac:dyDescent="0.3">
      <c r="A44" s="9" t="s">
        <v>140</v>
      </c>
      <c r="B44" s="10" t="s">
        <v>87</v>
      </c>
      <c r="C44" s="10" t="s">
        <v>22</v>
      </c>
      <c r="D44" s="10" t="s">
        <v>104</v>
      </c>
      <c r="E44" s="10" t="s">
        <v>23</v>
      </c>
      <c r="F44" s="10" t="s">
        <v>36</v>
      </c>
      <c r="G44" s="10" t="s">
        <v>106</v>
      </c>
      <c r="H44" s="10" t="s">
        <v>32</v>
      </c>
      <c r="I44" s="10">
        <v>86</v>
      </c>
      <c r="J44" s="15">
        <v>1.66</v>
      </c>
      <c r="K44" s="26" t="s">
        <v>188</v>
      </c>
      <c r="L44" s="26" t="s">
        <v>183</v>
      </c>
      <c r="M44" s="14" t="s">
        <v>158</v>
      </c>
    </row>
    <row r="45" spans="1:13" ht="30" customHeight="1" x14ac:dyDescent="0.3">
      <c r="A45" s="9" t="s">
        <v>141</v>
      </c>
      <c r="B45" s="10" t="s">
        <v>88</v>
      </c>
      <c r="C45" s="10" t="s">
        <v>22</v>
      </c>
      <c r="D45" s="10" t="s">
        <v>105</v>
      </c>
      <c r="E45" s="10" t="s">
        <v>23</v>
      </c>
      <c r="F45" s="10" t="s">
        <v>36</v>
      </c>
      <c r="G45" s="10" t="s">
        <v>106</v>
      </c>
      <c r="H45" s="10" t="s">
        <v>33</v>
      </c>
      <c r="I45" s="10">
        <v>166</v>
      </c>
      <c r="J45" s="15">
        <v>3.99</v>
      </c>
      <c r="K45" s="26" t="s">
        <v>186</v>
      </c>
      <c r="L45" s="26" t="s">
        <v>184</v>
      </c>
      <c r="M45" s="14" t="s">
        <v>158</v>
      </c>
    </row>
    <row r="46" spans="1:13" ht="30" customHeight="1" x14ac:dyDescent="0.3">
      <c r="A46" s="9" t="s">
        <v>142</v>
      </c>
      <c r="B46" s="10" t="s">
        <v>89</v>
      </c>
      <c r="C46" s="10" t="s">
        <v>22</v>
      </c>
      <c r="D46" s="10" t="s">
        <v>104</v>
      </c>
      <c r="E46" s="10" t="s">
        <v>23</v>
      </c>
      <c r="F46" s="10" t="s">
        <v>36</v>
      </c>
      <c r="G46" s="10" t="s">
        <v>106</v>
      </c>
      <c r="H46" s="10" t="s">
        <v>33</v>
      </c>
      <c r="I46" s="10">
        <v>146</v>
      </c>
      <c r="J46" s="15">
        <v>1.3</v>
      </c>
      <c r="K46" s="26" t="s">
        <v>188</v>
      </c>
      <c r="L46" s="26" t="s">
        <v>184</v>
      </c>
      <c r="M46" s="14" t="s">
        <v>158</v>
      </c>
    </row>
    <row r="47" spans="1:13" ht="30" customHeight="1" x14ac:dyDescent="0.3">
      <c r="A47" s="9" t="s">
        <v>143</v>
      </c>
      <c r="B47" s="10" t="s">
        <v>90</v>
      </c>
      <c r="C47" s="10" t="s">
        <v>22</v>
      </c>
      <c r="D47" s="10" t="s">
        <v>104</v>
      </c>
      <c r="E47" s="10" t="s">
        <v>23</v>
      </c>
      <c r="F47" s="10" t="s">
        <v>36</v>
      </c>
      <c r="G47" s="10" t="s">
        <v>106</v>
      </c>
      <c r="H47" s="10" t="s">
        <v>33</v>
      </c>
      <c r="I47" s="10">
        <v>156</v>
      </c>
      <c r="J47" s="15">
        <v>3.59</v>
      </c>
      <c r="K47" s="26" t="s">
        <v>187</v>
      </c>
      <c r="L47" s="26" t="s">
        <v>184</v>
      </c>
      <c r="M47" s="14" t="s">
        <v>158</v>
      </c>
    </row>
    <row r="48" spans="1:13" ht="30" customHeight="1" x14ac:dyDescent="0.3">
      <c r="A48" s="9" t="s">
        <v>144</v>
      </c>
      <c r="B48" s="10" t="s">
        <v>91</v>
      </c>
      <c r="C48" s="10" t="s">
        <v>22</v>
      </c>
      <c r="D48" s="10" t="s">
        <v>103</v>
      </c>
      <c r="E48" s="10" t="s">
        <v>24</v>
      </c>
      <c r="F48" s="10" t="s">
        <v>36</v>
      </c>
      <c r="G48" s="10" t="s">
        <v>107</v>
      </c>
      <c r="H48" s="10" t="s">
        <v>30</v>
      </c>
      <c r="I48" s="10">
        <v>86</v>
      </c>
      <c r="J48" s="15">
        <v>4.17</v>
      </c>
      <c r="K48" s="26" t="s">
        <v>187</v>
      </c>
      <c r="L48" s="26" t="s">
        <v>183</v>
      </c>
      <c r="M48" s="14" t="s">
        <v>158</v>
      </c>
    </row>
    <row r="49" spans="1:19" ht="30" customHeight="1" x14ac:dyDescent="0.3">
      <c r="A49" s="9" t="s">
        <v>145</v>
      </c>
      <c r="B49" s="10" t="s">
        <v>92</v>
      </c>
      <c r="C49" s="10" t="s">
        <v>22</v>
      </c>
      <c r="D49" s="10" t="s">
        <v>105</v>
      </c>
      <c r="E49" s="10" t="s">
        <v>24</v>
      </c>
      <c r="F49" s="10" t="s">
        <v>36</v>
      </c>
      <c r="G49" s="10" t="s">
        <v>107</v>
      </c>
      <c r="H49" s="10" t="s">
        <v>111</v>
      </c>
      <c r="I49" s="10">
        <v>66</v>
      </c>
      <c r="J49" s="15">
        <v>0.85</v>
      </c>
      <c r="K49" s="26" t="s">
        <v>156</v>
      </c>
      <c r="L49" s="26" t="s">
        <v>183</v>
      </c>
      <c r="M49" s="14" t="s">
        <v>158</v>
      </c>
    </row>
    <row r="50" spans="1:19" ht="30" customHeight="1" x14ac:dyDescent="0.3">
      <c r="A50" s="9" t="s">
        <v>146</v>
      </c>
      <c r="B50" s="10" t="s">
        <v>93</v>
      </c>
      <c r="C50" s="10" t="s">
        <v>22</v>
      </c>
      <c r="D50" s="10" t="s">
        <v>105</v>
      </c>
      <c r="E50" s="10" t="s">
        <v>24</v>
      </c>
      <c r="F50" s="10" t="s">
        <v>36</v>
      </c>
      <c r="G50" s="10" t="s">
        <v>107</v>
      </c>
      <c r="H50" s="10" t="s">
        <v>109</v>
      </c>
      <c r="I50" s="10">
        <v>66</v>
      </c>
      <c r="J50" s="15">
        <v>0.39</v>
      </c>
      <c r="K50" s="26" t="s">
        <v>156</v>
      </c>
      <c r="L50" s="26" t="s">
        <v>183</v>
      </c>
      <c r="M50" s="14" t="s">
        <v>158</v>
      </c>
    </row>
    <row r="51" spans="1:19" ht="30" customHeight="1" x14ac:dyDescent="0.3">
      <c r="A51" s="9" t="s">
        <v>147</v>
      </c>
      <c r="B51" s="10" t="s">
        <v>94</v>
      </c>
      <c r="C51" s="10" t="s">
        <v>22</v>
      </c>
      <c r="D51" s="10" t="s">
        <v>105</v>
      </c>
      <c r="E51" s="10" t="s">
        <v>24</v>
      </c>
      <c r="F51" s="10" t="s">
        <v>36</v>
      </c>
      <c r="G51" s="10" t="s">
        <v>107</v>
      </c>
      <c r="H51" s="10" t="s">
        <v>29</v>
      </c>
      <c r="I51" s="10">
        <v>36</v>
      </c>
      <c r="J51" s="15">
        <v>2.6</v>
      </c>
      <c r="K51" s="26" t="s">
        <v>156</v>
      </c>
      <c r="L51" s="26" t="s">
        <v>183</v>
      </c>
      <c r="M51" s="14" t="s">
        <v>158</v>
      </c>
    </row>
    <row r="52" spans="1:19" ht="30" customHeight="1" x14ac:dyDescent="0.3">
      <c r="A52" s="9" t="s">
        <v>148</v>
      </c>
      <c r="B52" s="10" t="s">
        <v>95</v>
      </c>
      <c r="C52" s="10" t="s">
        <v>22</v>
      </c>
      <c r="D52" s="10" t="s">
        <v>104</v>
      </c>
      <c r="E52" s="10" t="s">
        <v>24</v>
      </c>
      <c r="F52" s="10" t="s">
        <v>36</v>
      </c>
      <c r="G52" s="10" t="s">
        <v>107</v>
      </c>
      <c r="H52" s="10" t="s">
        <v>32</v>
      </c>
      <c r="I52" s="10">
        <v>78</v>
      </c>
      <c r="J52" s="15">
        <v>5.39</v>
      </c>
      <c r="K52" s="26" t="s">
        <v>188</v>
      </c>
      <c r="L52" s="26" t="s">
        <v>183</v>
      </c>
      <c r="M52" s="14" t="s">
        <v>158</v>
      </c>
    </row>
    <row r="53" spans="1:19" ht="30" customHeight="1" x14ac:dyDescent="0.3">
      <c r="A53" s="9" t="s">
        <v>149</v>
      </c>
      <c r="B53" s="10" t="s">
        <v>96</v>
      </c>
      <c r="C53" s="10" t="s">
        <v>22</v>
      </c>
      <c r="D53" s="10" t="s">
        <v>103</v>
      </c>
      <c r="E53" s="10" t="s">
        <v>24</v>
      </c>
      <c r="F53" s="10" t="s">
        <v>36</v>
      </c>
      <c r="G53" s="10" t="s">
        <v>107</v>
      </c>
      <c r="H53" s="10" t="s">
        <v>30</v>
      </c>
      <c r="I53" s="10">
        <v>61</v>
      </c>
      <c r="J53" s="15">
        <v>0.21</v>
      </c>
      <c r="K53" s="26" t="s">
        <v>156</v>
      </c>
      <c r="L53" s="26" t="s">
        <v>183</v>
      </c>
      <c r="M53" s="14" t="s">
        <v>158</v>
      </c>
    </row>
    <row r="54" spans="1:19" ht="30" customHeight="1" x14ac:dyDescent="0.3">
      <c r="A54" s="9" t="s">
        <v>150</v>
      </c>
      <c r="B54" s="10" t="s">
        <v>97</v>
      </c>
      <c r="C54" s="10" t="s">
        <v>22</v>
      </c>
      <c r="D54" s="10" t="s">
        <v>104</v>
      </c>
      <c r="E54" s="10" t="s">
        <v>24</v>
      </c>
      <c r="F54" s="10" t="s">
        <v>36</v>
      </c>
      <c r="G54" s="10" t="s">
        <v>106</v>
      </c>
      <c r="H54" s="10" t="s">
        <v>30</v>
      </c>
      <c r="I54" s="10">
        <v>106</v>
      </c>
      <c r="J54" s="15">
        <v>2.35</v>
      </c>
      <c r="K54" s="26" t="s">
        <v>187</v>
      </c>
      <c r="L54" s="26" t="s">
        <v>184</v>
      </c>
      <c r="M54" s="14" t="s">
        <v>158</v>
      </c>
    </row>
    <row r="55" spans="1:19" ht="30" customHeight="1" x14ac:dyDescent="0.3">
      <c r="A55" s="9" t="s">
        <v>151</v>
      </c>
      <c r="B55" s="10" t="s">
        <v>98</v>
      </c>
      <c r="C55" s="10" t="s">
        <v>22</v>
      </c>
      <c r="D55" s="10" t="s">
        <v>104</v>
      </c>
      <c r="E55" s="10" t="s">
        <v>24</v>
      </c>
      <c r="F55" s="10" t="s">
        <v>36</v>
      </c>
      <c r="G55" s="10" t="s">
        <v>106</v>
      </c>
      <c r="H55" s="10" t="s">
        <v>33</v>
      </c>
      <c r="I55" s="10">
        <v>131</v>
      </c>
      <c r="J55" s="15">
        <v>1.8</v>
      </c>
      <c r="K55" s="26" t="s">
        <v>188</v>
      </c>
      <c r="L55" s="26" t="s">
        <v>184</v>
      </c>
      <c r="M55" s="14" t="s">
        <v>158</v>
      </c>
    </row>
    <row r="56" spans="1:19" ht="30" customHeight="1" x14ac:dyDescent="0.3">
      <c r="A56" s="9" t="s">
        <v>152</v>
      </c>
      <c r="B56" s="10" t="s">
        <v>99</v>
      </c>
      <c r="C56" s="10" t="s">
        <v>22</v>
      </c>
      <c r="D56" s="10" t="s">
        <v>104</v>
      </c>
      <c r="E56" s="10" t="s">
        <v>24</v>
      </c>
      <c r="F56" s="10" t="s">
        <v>36</v>
      </c>
      <c r="G56" s="10" t="s">
        <v>106</v>
      </c>
      <c r="H56" s="10" t="s">
        <v>30</v>
      </c>
      <c r="I56" s="10">
        <v>86</v>
      </c>
      <c r="J56" s="15">
        <v>1.34</v>
      </c>
      <c r="K56" s="26" t="s">
        <v>187</v>
      </c>
      <c r="L56" s="26" t="s">
        <v>183</v>
      </c>
      <c r="M56" s="14" t="s">
        <v>158</v>
      </c>
    </row>
    <row r="57" spans="1:19" ht="30" customHeight="1" x14ac:dyDescent="0.3">
      <c r="A57" s="9" t="s">
        <v>153</v>
      </c>
      <c r="B57" s="10" t="s">
        <v>100</v>
      </c>
      <c r="C57" s="10" t="s">
        <v>22</v>
      </c>
      <c r="D57" s="10" t="s">
        <v>103</v>
      </c>
      <c r="E57" s="10" t="s">
        <v>24</v>
      </c>
      <c r="F57" s="10" t="s">
        <v>36</v>
      </c>
      <c r="G57" s="10" t="s">
        <v>107</v>
      </c>
      <c r="H57" s="10" t="s">
        <v>109</v>
      </c>
      <c r="I57" s="10">
        <v>66</v>
      </c>
      <c r="J57" s="15">
        <v>1.28</v>
      </c>
      <c r="K57" s="26" t="s">
        <v>156</v>
      </c>
      <c r="L57" s="26" t="s">
        <v>183</v>
      </c>
      <c r="M57" s="14" t="s">
        <v>158</v>
      </c>
    </row>
    <row r="58" spans="1:19" ht="30" customHeight="1" x14ac:dyDescent="0.3">
      <c r="A58" s="9" t="s">
        <v>154</v>
      </c>
      <c r="B58" s="10" t="s">
        <v>101</v>
      </c>
      <c r="C58" s="10" t="s">
        <v>22</v>
      </c>
      <c r="D58" s="10" t="s">
        <v>103</v>
      </c>
      <c r="E58" s="10" t="s">
        <v>24</v>
      </c>
      <c r="F58" s="10" t="s">
        <v>36</v>
      </c>
      <c r="G58" s="10" t="s">
        <v>107</v>
      </c>
      <c r="H58" s="10" t="s">
        <v>30</v>
      </c>
      <c r="I58" s="10">
        <v>66</v>
      </c>
      <c r="J58" s="15">
        <v>1.18</v>
      </c>
      <c r="K58" s="26" t="s">
        <v>187</v>
      </c>
      <c r="L58" s="26" t="s">
        <v>183</v>
      </c>
      <c r="M58" s="14" t="s">
        <v>158</v>
      </c>
    </row>
    <row r="59" spans="1:19" ht="30" customHeight="1" x14ac:dyDescent="0.3">
      <c r="A59" s="9" t="s">
        <v>155</v>
      </c>
      <c r="B59" s="10" t="s">
        <v>102</v>
      </c>
      <c r="C59" s="10" t="s">
        <v>22</v>
      </c>
      <c r="D59" s="10" t="s">
        <v>104</v>
      </c>
      <c r="E59" s="10" t="s">
        <v>23</v>
      </c>
      <c r="F59" s="10" t="s">
        <v>36</v>
      </c>
      <c r="G59" s="10" t="s">
        <v>106</v>
      </c>
      <c r="H59" s="10" t="s">
        <v>33</v>
      </c>
      <c r="I59" s="10">
        <v>109</v>
      </c>
      <c r="J59" s="15">
        <v>1.8</v>
      </c>
      <c r="K59" s="26" t="s">
        <v>188</v>
      </c>
      <c r="L59" s="26" t="s">
        <v>184</v>
      </c>
      <c r="M59" s="14" t="s">
        <v>158</v>
      </c>
    </row>
    <row r="60" spans="1:19" ht="30" customHeight="1" x14ac:dyDescent="0.3">
      <c r="A60" s="32" t="s">
        <v>190</v>
      </c>
      <c r="B60" s="32"/>
      <c r="C60" s="32"/>
      <c r="D60" s="32"/>
      <c r="E60" s="32"/>
      <c r="F60" s="32"/>
      <c r="G60" s="32"/>
      <c r="H60" s="32"/>
      <c r="I60" s="32"/>
      <c r="J60" s="15">
        <f>SUM(J6:J59)</f>
        <v>164.89000000000001</v>
      </c>
      <c r="K60" s="5"/>
      <c r="L60" s="5"/>
      <c r="M60" s="5"/>
      <c r="S60" s="1"/>
    </row>
    <row r="61" spans="1:19" x14ac:dyDescent="0.25">
      <c r="S61" s="1"/>
    </row>
    <row r="62" spans="1:19" x14ac:dyDescent="0.25">
      <c r="S62" s="1"/>
    </row>
    <row r="63" spans="1:19" x14ac:dyDescent="0.25">
      <c r="S63" s="1"/>
    </row>
    <row r="64" spans="1:19" x14ac:dyDescent="0.25">
      <c r="S64" s="1"/>
    </row>
    <row r="65" spans="19:19" x14ac:dyDescent="0.25">
      <c r="S65" s="1"/>
    </row>
    <row r="66" spans="19:19" x14ac:dyDescent="0.25">
      <c r="S66" s="1"/>
    </row>
    <row r="67" spans="19:19" x14ac:dyDescent="0.25">
      <c r="S67" s="1"/>
    </row>
  </sheetData>
  <autoFilter ref="A5:M59" xr:uid="{00000000-0009-0000-0000-000000000000}"/>
  <mergeCells count="4">
    <mergeCell ref="A2:J2"/>
    <mergeCell ref="A60:I60"/>
    <mergeCell ref="K1:L1"/>
    <mergeCell ref="C3:J3"/>
  </mergeCells>
  <pageMargins left="0.7" right="0.7" top="0.75" bottom="0.75" header="0.3" footer="0.3"/>
  <pageSetup paperSize="9" scale="3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view="pageBreakPreview" zoomScale="60" zoomScaleNormal="100" workbookViewId="0">
      <selection activeCell="L1" sqref="L1:M1"/>
    </sheetView>
  </sheetViews>
  <sheetFormatPr defaultRowHeight="15" x14ac:dyDescent="0.25"/>
  <cols>
    <col min="1" max="1" width="7.42578125" customWidth="1"/>
    <col min="2" max="2" width="43.85546875" customWidth="1"/>
    <col min="3" max="3" width="18.5703125" customWidth="1"/>
    <col min="4" max="4" width="13.140625" customWidth="1"/>
    <col min="5" max="5" width="15.42578125" customWidth="1"/>
    <col min="6" max="6" width="18.140625" customWidth="1"/>
    <col min="7" max="7" width="15.5703125" customWidth="1"/>
    <col min="8" max="8" width="13" customWidth="1"/>
    <col min="9" max="9" width="13.42578125" customWidth="1"/>
    <col min="10" max="10" width="17.7109375" customWidth="1"/>
    <col min="11" max="11" width="24.7109375" customWidth="1"/>
    <col min="12" max="12" width="24.28515625" customWidth="1"/>
    <col min="13" max="13" width="21" customWidth="1"/>
  </cols>
  <sheetData>
    <row r="1" spans="1:19" ht="24.9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36" t="s">
        <v>199</v>
      </c>
      <c r="M1" s="36"/>
    </row>
    <row r="2" spans="1:19" ht="24.95" customHeight="1" x14ac:dyDescent="0.35">
      <c r="A2" s="31" t="s">
        <v>193</v>
      </c>
      <c r="B2" s="34"/>
      <c r="C2" s="34"/>
      <c r="D2" s="34"/>
      <c r="E2" s="34"/>
      <c r="F2" s="34"/>
      <c r="G2" s="34"/>
      <c r="H2" s="34"/>
      <c r="I2" s="34"/>
      <c r="J2" s="34"/>
      <c r="K2" s="5"/>
      <c r="L2" s="5"/>
      <c r="M2" s="5"/>
    </row>
    <row r="3" spans="1:19" ht="24.95" customHeight="1" x14ac:dyDescent="0.3">
      <c r="A3" s="25"/>
      <c r="B3" s="34" t="s">
        <v>196</v>
      </c>
      <c r="C3" s="34"/>
      <c r="D3" s="34"/>
      <c r="E3" s="34"/>
      <c r="F3" s="34"/>
      <c r="G3" s="34"/>
      <c r="H3" s="34"/>
      <c r="I3" s="34"/>
      <c r="J3" s="34"/>
      <c r="K3" s="5"/>
      <c r="L3" s="5"/>
      <c r="M3" s="5"/>
    </row>
    <row r="4" spans="1:19" ht="24.9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9" ht="108" customHeight="1" x14ac:dyDescent="0.25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8" t="s">
        <v>9</v>
      </c>
      <c r="K5" s="17" t="s">
        <v>10</v>
      </c>
      <c r="L5" s="18" t="s">
        <v>191</v>
      </c>
      <c r="M5" s="17" t="s">
        <v>11</v>
      </c>
    </row>
    <row r="6" spans="1:19" ht="30" customHeight="1" x14ac:dyDescent="0.35">
      <c r="A6" s="19" t="s">
        <v>37</v>
      </c>
      <c r="B6" s="20" t="s">
        <v>12</v>
      </c>
      <c r="C6" s="20" t="s">
        <v>22</v>
      </c>
      <c r="D6" s="20" t="s">
        <v>34</v>
      </c>
      <c r="E6" s="20" t="s">
        <v>23</v>
      </c>
      <c r="F6" s="20" t="s">
        <v>36</v>
      </c>
      <c r="G6" s="20" t="s">
        <v>25</v>
      </c>
      <c r="H6" s="20" t="s">
        <v>29</v>
      </c>
      <c r="I6" s="20">
        <v>143</v>
      </c>
      <c r="J6" s="21">
        <v>0.56999999999999995</v>
      </c>
      <c r="K6" s="22" t="s">
        <v>47</v>
      </c>
      <c r="L6" s="22" t="s">
        <v>183</v>
      </c>
      <c r="M6" s="23" t="s">
        <v>157</v>
      </c>
    </row>
    <row r="7" spans="1:19" ht="30" customHeight="1" x14ac:dyDescent="0.35">
      <c r="A7" s="19" t="s">
        <v>39</v>
      </c>
      <c r="B7" s="20" t="s">
        <v>13</v>
      </c>
      <c r="C7" s="20" t="s">
        <v>22</v>
      </c>
      <c r="D7" s="20" t="s">
        <v>35</v>
      </c>
      <c r="E7" s="20" t="s">
        <v>23</v>
      </c>
      <c r="F7" s="20" t="s">
        <v>36</v>
      </c>
      <c r="G7" s="20" t="s">
        <v>26</v>
      </c>
      <c r="H7" s="20" t="s">
        <v>29</v>
      </c>
      <c r="I7" s="20">
        <v>126</v>
      </c>
      <c r="J7" s="21">
        <v>2.02</v>
      </c>
      <c r="K7" s="22" t="s">
        <v>48</v>
      </c>
      <c r="L7" s="22" t="s">
        <v>183</v>
      </c>
      <c r="M7" s="23" t="s">
        <v>157</v>
      </c>
    </row>
    <row r="8" spans="1:19" ht="30" customHeight="1" x14ac:dyDescent="0.35">
      <c r="A8" s="19" t="s">
        <v>40</v>
      </c>
      <c r="B8" s="20" t="s">
        <v>14</v>
      </c>
      <c r="C8" s="20" t="s">
        <v>22</v>
      </c>
      <c r="D8" s="20" t="s">
        <v>34</v>
      </c>
      <c r="E8" s="20" t="s">
        <v>24</v>
      </c>
      <c r="F8" s="20" t="s">
        <v>36</v>
      </c>
      <c r="G8" s="20" t="s">
        <v>27</v>
      </c>
      <c r="H8" s="20" t="s">
        <v>30</v>
      </c>
      <c r="I8" s="20">
        <v>96</v>
      </c>
      <c r="J8" s="21">
        <v>1.1000000000000001</v>
      </c>
      <c r="K8" s="22" t="s">
        <v>47</v>
      </c>
      <c r="L8" s="22" t="s">
        <v>183</v>
      </c>
      <c r="M8" s="23" t="s">
        <v>157</v>
      </c>
    </row>
    <row r="9" spans="1:19" ht="30" customHeight="1" x14ac:dyDescent="0.35">
      <c r="A9" s="19" t="s">
        <v>41</v>
      </c>
      <c r="B9" s="20" t="s">
        <v>15</v>
      </c>
      <c r="C9" s="20" t="s">
        <v>22</v>
      </c>
      <c r="D9" s="20" t="s">
        <v>35</v>
      </c>
      <c r="E9" s="20" t="s">
        <v>24</v>
      </c>
      <c r="F9" s="20" t="s">
        <v>36</v>
      </c>
      <c r="G9" s="20" t="s">
        <v>26</v>
      </c>
      <c r="H9" s="20" t="s">
        <v>31</v>
      </c>
      <c r="I9" s="20">
        <v>141</v>
      </c>
      <c r="J9" s="21">
        <v>7.32</v>
      </c>
      <c r="K9" s="22" t="s">
        <v>48</v>
      </c>
      <c r="L9" s="22" t="s">
        <v>184</v>
      </c>
      <c r="M9" s="23" t="s">
        <v>157</v>
      </c>
    </row>
    <row r="10" spans="1:19" ht="30" customHeight="1" x14ac:dyDescent="0.35">
      <c r="A10" s="19" t="s">
        <v>42</v>
      </c>
      <c r="B10" s="20" t="s">
        <v>16</v>
      </c>
      <c r="C10" s="20" t="s">
        <v>22</v>
      </c>
      <c r="D10" s="20" t="s">
        <v>35</v>
      </c>
      <c r="E10" s="20" t="s">
        <v>24</v>
      </c>
      <c r="F10" s="20" t="s">
        <v>36</v>
      </c>
      <c r="G10" s="20" t="s">
        <v>26</v>
      </c>
      <c r="H10" s="20" t="s">
        <v>29</v>
      </c>
      <c r="I10" s="20">
        <v>136</v>
      </c>
      <c r="J10" s="21">
        <v>4.2</v>
      </c>
      <c r="K10" s="22" t="s">
        <v>48</v>
      </c>
      <c r="L10" s="22" t="s">
        <v>184</v>
      </c>
      <c r="M10" s="23" t="s">
        <v>157</v>
      </c>
    </row>
    <row r="11" spans="1:19" ht="30" customHeight="1" x14ac:dyDescent="0.35">
      <c r="A11" s="19" t="s">
        <v>43</v>
      </c>
      <c r="B11" s="20" t="s">
        <v>17</v>
      </c>
      <c r="C11" s="20" t="s">
        <v>22</v>
      </c>
      <c r="D11" s="20" t="s">
        <v>34</v>
      </c>
      <c r="E11" s="20" t="s">
        <v>24</v>
      </c>
      <c r="F11" s="20" t="s">
        <v>36</v>
      </c>
      <c r="G11" s="20" t="s">
        <v>27</v>
      </c>
      <c r="H11" s="20" t="s">
        <v>32</v>
      </c>
      <c r="I11" s="20">
        <v>115</v>
      </c>
      <c r="J11" s="21">
        <v>2.37</v>
      </c>
      <c r="K11" s="22" t="s">
        <v>47</v>
      </c>
      <c r="L11" s="22" t="s">
        <v>184</v>
      </c>
      <c r="M11" s="23" t="s">
        <v>157</v>
      </c>
    </row>
    <row r="12" spans="1:19" ht="30" customHeight="1" x14ac:dyDescent="0.35">
      <c r="A12" s="19" t="s">
        <v>44</v>
      </c>
      <c r="B12" s="20" t="s">
        <v>18</v>
      </c>
      <c r="C12" s="20" t="s">
        <v>22</v>
      </c>
      <c r="D12" s="20" t="s">
        <v>35</v>
      </c>
      <c r="E12" s="20" t="s">
        <v>24</v>
      </c>
      <c r="F12" s="20" t="s">
        <v>36</v>
      </c>
      <c r="G12" s="20" t="s">
        <v>26</v>
      </c>
      <c r="H12" s="20" t="s">
        <v>32</v>
      </c>
      <c r="I12" s="20">
        <v>151</v>
      </c>
      <c r="J12" s="21">
        <v>20.350000000000001</v>
      </c>
      <c r="K12" s="22" t="s">
        <v>48</v>
      </c>
      <c r="L12" s="22" t="s">
        <v>184</v>
      </c>
      <c r="M12" s="23" t="s">
        <v>157</v>
      </c>
    </row>
    <row r="13" spans="1:19" ht="30" customHeight="1" x14ac:dyDescent="0.35">
      <c r="A13" s="19" t="s">
        <v>45</v>
      </c>
      <c r="B13" s="20" t="s">
        <v>19</v>
      </c>
      <c r="C13" s="20" t="s">
        <v>22</v>
      </c>
      <c r="D13" s="20" t="s">
        <v>35</v>
      </c>
      <c r="E13" s="20" t="s">
        <v>24</v>
      </c>
      <c r="F13" s="20" t="s">
        <v>36</v>
      </c>
      <c r="G13" s="20" t="s">
        <v>28</v>
      </c>
      <c r="H13" s="20" t="s">
        <v>33</v>
      </c>
      <c r="I13" s="20">
        <v>11</v>
      </c>
      <c r="J13" s="21">
        <v>1.5</v>
      </c>
      <c r="K13" s="22" t="s">
        <v>48</v>
      </c>
      <c r="L13" s="22" t="s">
        <v>183</v>
      </c>
      <c r="M13" s="23" t="s">
        <v>157</v>
      </c>
    </row>
    <row r="14" spans="1:19" ht="30" customHeight="1" x14ac:dyDescent="0.35">
      <c r="A14" s="19" t="s">
        <v>38</v>
      </c>
      <c r="B14" s="20" t="s">
        <v>20</v>
      </c>
      <c r="C14" s="20" t="s">
        <v>22</v>
      </c>
      <c r="D14" s="20" t="s">
        <v>35</v>
      </c>
      <c r="E14" s="20" t="s">
        <v>24</v>
      </c>
      <c r="F14" s="20" t="s">
        <v>36</v>
      </c>
      <c r="G14" s="20" t="s">
        <v>26</v>
      </c>
      <c r="H14" s="20" t="s">
        <v>31</v>
      </c>
      <c r="I14" s="20">
        <v>146</v>
      </c>
      <c r="J14" s="21">
        <v>6.51</v>
      </c>
      <c r="K14" s="22" t="s">
        <v>48</v>
      </c>
      <c r="L14" s="22" t="s">
        <v>184</v>
      </c>
      <c r="M14" s="23" t="s">
        <v>157</v>
      </c>
    </row>
    <row r="15" spans="1:19" ht="30" customHeight="1" x14ac:dyDescent="0.35">
      <c r="A15" s="19" t="s">
        <v>46</v>
      </c>
      <c r="B15" s="20" t="s">
        <v>21</v>
      </c>
      <c r="C15" s="20" t="s">
        <v>22</v>
      </c>
      <c r="D15" s="20" t="s">
        <v>35</v>
      </c>
      <c r="E15" s="20" t="s">
        <v>24</v>
      </c>
      <c r="F15" s="20" t="s">
        <v>36</v>
      </c>
      <c r="G15" s="20" t="s">
        <v>26</v>
      </c>
      <c r="H15" s="20" t="s">
        <v>30</v>
      </c>
      <c r="I15" s="20">
        <v>126</v>
      </c>
      <c r="J15" s="21">
        <v>2.12</v>
      </c>
      <c r="K15" s="22" t="s">
        <v>48</v>
      </c>
      <c r="L15" s="22" t="s">
        <v>183</v>
      </c>
      <c r="M15" s="23" t="s">
        <v>157</v>
      </c>
    </row>
    <row r="16" spans="1:19" ht="30" customHeight="1" x14ac:dyDescent="0.35">
      <c r="A16" s="35" t="s">
        <v>190</v>
      </c>
      <c r="B16" s="35"/>
      <c r="C16" s="35"/>
      <c r="D16" s="35"/>
      <c r="E16" s="35"/>
      <c r="F16" s="35"/>
      <c r="G16" s="35"/>
      <c r="H16" s="35"/>
      <c r="I16" s="35"/>
      <c r="J16" s="21">
        <f>SUM(J6:J15)</f>
        <v>48.06</v>
      </c>
      <c r="K16" s="24"/>
      <c r="L16" s="24"/>
      <c r="M16" s="24"/>
      <c r="S16" s="1"/>
    </row>
    <row r="17" spans="19:19" x14ac:dyDescent="0.25">
      <c r="S17" s="1"/>
    </row>
    <row r="18" spans="19:19" x14ac:dyDescent="0.25">
      <c r="S18" s="1"/>
    </row>
    <row r="19" spans="19:19" x14ac:dyDescent="0.25">
      <c r="S19" s="1"/>
    </row>
    <row r="20" spans="19:19" x14ac:dyDescent="0.25">
      <c r="S20" s="1"/>
    </row>
    <row r="21" spans="19:19" x14ac:dyDescent="0.25">
      <c r="S21" s="1"/>
    </row>
    <row r="22" spans="19:19" x14ac:dyDescent="0.25">
      <c r="S22" s="1"/>
    </row>
    <row r="23" spans="19:19" x14ac:dyDescent="0.25">
      <c r="S23" s="1"/>
    </row>
  </sheetData>
  <autoFilter ref="A5:M15" xr:uid="{00000000-0009-0000-0000-000001000000}"/>
  <mergeCells count="4">
    <mergeCell ref="A2:J2"/>
    <mergeCell ref="A16:I16"/>
    <mergeCell ref="L1:M1"/>
    <mergeCell ref="B3:J3"/>
  </mergeCells>
  <pageMargins left="0.7" right="0.7" top="0.75" bottom="0.75" header="0.3" footer="0.3"/>
  <pageSetup paperSize="9" scale="3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9"/>
  <sheetViews>
    <sheetView view="pageBreakPreview" zoomScale="60" zoomScaleNormal="100" workbookViewId="0">
      <selection activeCell="K1" sqref="K1:L1"/>
    </sheetView>
  </sheetViews>
  <sheetFormatPr defaultColWidth="23" defaultRowHeight="16.5" x14ac:dyDescent="0.25"/>
  <cols>
    <col min="1" max="1" width="7.5703125" style="2" customWidth="1"/>
    <col min="2" max="2" width="40.140625" style="2" customWidth="1"/>
    <col min="3" max="3" width="23" style="2"/>
    <col min="4" max="4" width="14.140625" style="2" customWidth="1"/>
    <col min="5" max="5" width="20.5703125" style="2" customWidth="1"/>
    <col min="6" max="6" width="19" style="2" customWidth="1"/>
    <col min="7" max="7" width="13.7109375" style="2" customWidth="1"/>
    <col min="8" max="9" width="16.140625" style="2" customWidth="1"/>
    <col min="10" max="10" width="21.5703125" style="2" customWidth="1"/>
    <col min="11" max="11" width="25.42578125" style="2" customWidth="1"/>
    <col min="12" max="12" width="22" style="2" customWidth="1"/>
    <col min="13" max="16384" width="23" style="2"/>
  </cols>
  <sheetData>
    <row r="1" spans="1:12" ht="20.100000000000001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30" t="s">
        <v>198</v>
      </c>
      <c r="L1" s="30"/>
    </row>
    <row r="2" spans="1:12" ht="20.100000000000001" customHeight="1" x14ac:dyDescent="0.35">
      <c r="A2" s="31" t="s">
        <v>194</v>
      </c>
      <c r="B2" s="31"/>
      <c r="C2" s="31"/>
      <c r="D2" s="31"/>
      <c r="E2" s="31"/>
      <c r="F2" s="31"/>
      <c r="G2" s="31"/>
      <c r="H2" s="31"/>
      <c r="I2" s="31"/>
      <c r="J2" s="31"/>
      <c r="K2" s="5"/>
      <c r="L2" s="5"/>
    </row>
    <row r="3" spans="1:12" ht="20.100000000000001" customHeigh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5"/>
      <c r="L3" s="5"/>
    </row>
    <row r="4" spans="1:12" ht="20.100000000000001" customHeigh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5"/>
      <c r="L4" s="5"/>
    </row>
    <row r="5" spans="1:12" ht="13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02.75" customHeight="1" x14ac:dyDescent="0.25">
      <c r="A6" s="6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  <c r="K6" s="7" t="s">
        <v>10</v>
      </c>
      <c r="L6" s="7" t="s">
        <v>11</v>
      </c>
    </row>
    <row r="7" spans="1:12" ht="30" customHeight="1" x14ac:dyDescent="0.3">
      <c r="A7" s="9" t="s">
        <v>37</v>
      </c>
      <c r="B7" s="10" t="s">
        <v>189</v>
      </c>
      <c r="C7" s="10" t="s">
        <v>22</v>
      </c>
      <c r="D7" s="9" t="s">
        <v>174</v>
      </c>
      <c r="E7" s="10" t="s">
        <v>23</v>
      </c>
      <c r="F7" s="10" t="s">
        <v>36</v>
      </c>
      <c r="G7" s="10" t="s">
        <v>175</v>
      </c>
      <c r="H7" s="11">
        <v>5</v>
      </c>
      <c r="I7" s="12">
        <v>36</v>
      </c>
      <c r="J7" s="13">
        <v>3.31</v>
      </c>
      <c r="K7" s="9" t="s">
        <v>181</v>
      </c>
      <c r="L7" s="14" t="s">
        <v>173</v>
      </c>
    </row>
    <row r="8" spans="1:12" ht="30" customHeight="1" x14ac:dyDescent="0.3">
      <c r="A8" s="9" t="s">
        <v>39</v>
      </c>
      <c r="B8" s="10" t="s">
        <v>160</v>
      </c>
      <c r="C8" s="10" t="s">
        <v>22</v>
      </c>
      <c r="D8" s="9" t="s">
        <v>174</v>
      </c>
      <c r="E8" s="10" t="s">
        <v>23</v>
      </c>
      <c r="F8" s="10" t="s">
        <v>36</v>
      </c>
      <c r="G8" s="10" t="s">
        <v>106</v>
      </c>
      <c r="H8" s="11">
        <v>7</v>
      </c>
      <c r="I8" s="9">
        <v>111</v>
      </c>
      <c r="J8" s="9">
        <v>4.7300000000000004</v>
      </c>
      <c r="K8" s="9" t="s">
        <v>180</v>
      </c>
      <c r="L8" s="14" t="s">
        <v>173</v>
      </c>
    </row>
    <row r="9" spans="1:12" ht="30" customHeight="1" x14ac:dyDescent="0.3">
      <c r="A9" s="9" t="s">
        <v>40</v>
      </c>
      <c r="B9" s="10" t="s">
        <v>161</v>
      </c>
      <c r="C9" s="10" t="s">
        <v>22</v>
      </c>
      <c r="D9" s="9" t="s">
        <v>176</v>
      </c>
      <c r="E9" s="10" t="s">
        <v>23</v>
      </c>
      <c r="F9" s="9"/>
      <c r="G9" s="10" t="s">
        <v>106</v>
      </c>
      <c r="H9" s="11">
        <v>10</v>
      </c>
      <c r="I9" s="9">
        <v>91</v>
      </c>
      <c r="J9" s="9">
        <v>16.75</v>
      </c>
      <c r="K9" s="9" t="s">
        <v>180</v>
      </c>
      <c r="L9" s="14" t="s">
        <v>173</v>
      </c>
    </row>
    <row r="10" spans="1:12" ht="30" customHeight="1" x14ac:dyDescent="0.3">
      <c r="A10" s="9" t="s">
        <v>41</v>
      </c>
      <c r="B10" s="10" t="s">
        <v>162</v>
      </c>
      <c r="C10" s="10" t="s">
        <v>22</v>
      </c>
      <c r="D10" s="9" t="s">
        <v>174</v>
      </c>
      <c r="E10" s="10" t="s">
        <v>23</v>
      </c>
      <c r="F10" s="9"/>
      <c r="G10" s="10" t="s">
        <v>106</v>
      </c>
      <c r="H10" s="11">
        <v>10</v>
      </c>
      <c r="I10" s="9">
        <v>116</v>
      </c>
      <c r="J10" s="9">
        <v>1.33</v>
      </c>
      <c r="K10" s="9" t="s">
        <v>181</v>
      </c>
      <c r="L10" s="14" t="s">
        <v>173</v>
      </c>
    </row>
    <row r="11" spans="1:12" ht="30" customHeight="1" x14ac:dyDescent="0.3">
      <c r="A11" s="9" t="s">
        <v>42</v>
      </c>
      <c r="B11" s="10" t="s">
        <v>163</v>
      </c>
      <c r="C11" s="10" t="s">
        <v>22</v>
      </c>
      <c r="D11" s="9" t="s">
        <v>177</v>
      </c>
      <c r="E11" s="10" t="s">
        <v>23</v>
      </c>
      <c r="F11" s="9"/>
      <c r="G11" s="10" t="s">
        <v>106</v>
      </c>
      <c r="H11" s="11">
        <v>10</v>
      </c>
      <c r="I11" s="9">
        <v>72</v>
      </c>
      <c r="J11" s="9">
        <v>2.5099999999999998</v>
      </c>
      <c r="K11" s="9" t="s">
        <v>181</v>
      </c>
      <c r="L11" s="14" t="s">
        <v>173</v>
      </c>
    </row>
    <row r="12" spans="1:12" ht="30" customHeight="1" x14ac:dyDescent="0.3">
      <c r="A12" s="9" t="s">
        <v>43</v>
      </c>
      <c r="B12" s="10" t="s">
        <v>164</v>
      </c>
      <c r="C12" s="10" t="s">
        <v>22</v>
      </c>
      <c r="D12" s="9"/>
      <c r="E12" s="10" t="s">
        <v>23</v>
      </c>
      <c r="F12" s="9"/>
      <c r="G12" s="9" t="s">
        <v>179</v>
      </c>
      <c r="H12" s="11"/>
      <c r="I12" s="9">
        <v>96</v>
      </c>
      <c r="J12" s="9">
        <v>0.5</v>
      </c>
      <c r="K12" s="9" t="s">
        <v>182</v>
      </c>
      <c r="L12" s="14" t="s">
        <v>173</v>
      </c>
    </row>
    <row r="13" spans="1:12" ht="30" customHeight="1" x14ac:dyDescent="0.3">
      <c r="A13" s="9" t="s">
        <v>44</v>
      </c>
      <c r="B13" s="10" t="s">
        <v>165</v>
      </c>
      <c r="C13" s="10" t="s">
        <v>22</v>
      </c>
      <c r="D13" s="9"/>
      <c r="E13" s="10" t="s">
        <v>23</v>
      </c>
      <c r="F13" s="9"/>
      <c r="G13" s="9"/>
      <c r="H13" s="11"/>
      <c r="I13" s="9"/>
      <c r="J13" s="9">
        <v>0.39</v>
      </c>
      <c r="K13" s="9" t="s">
        <v>181</v>
      </c>
      <c r="L13" s="14" t="s">
        <v>173</v>
      </c>
    </row>
    <row r="14" spans="1:12" ht="30" customHeight="1" x14ac:dyDescent="0.3">
      <c r="A14" s="9" t="s">
        <v>45</v>
      </c>
      <c r="B14" s="10" t="s">
        <v>166</v>
      </c>
      <c r="C14" s="10" t="s">
        <v>22</v>
      </c>
      <c r="D14" s="9" t="s">
        <v>174</v>
      </c>
      <c r="E14" s="10" t="s">
        <v>23</v>
      </c>
      <c r="F14" s="9"/>
      <c r="G14" s="10" t="s">
        <v>106</v>
      </c>
      <c r="H14" s="11">
        <v>8</v>
      </c>
      <c r="I14" s="9">
        <v>47</v>
      </c>
      <c r="J14" s="9">
        <v>8.8699999999999992</v>
      </c>
      <c r="K14" s="9" t="s">
        <v>180</v>
      </c>
      <c r="L14" s="14" t="s">
        <v>173</v>
      </c>
    </row>
    <row r="15" spans="1:12" ht="30" customHeight="1" x14ac:dyDescent="0.3">
      <c r="A15" s="9" t="s">
        <v>38</v>
      </c>
      <c r="B15" s="10" t="s">
        <v>167</v>
      </c>
      <c r="C15" s="10" t="s">
        <v>22</v>
      </c>
      <c r="D15" s="9"/>
      <c r="E15" s="10" t="s">
        <v>23</v>
      </c>
      <c r="F15" s="9"/>
      <c r="G15" s="10" t="s">
        <v>106</v>
      </c>
      <c r="H15" s="11">
        <v>10</v>
      </c>
      <c r="I15" s="9">
        <v>116</v>
      </c>
      <c r="J15" s="9">
        <v>4.7699999999999996</v>
      </c>
      <c r="K15" s="9" t="s">
        <v>181</v>
      </c>
      <c r="L15" s="14" t="s">
        <v>173</v>
      </c>
    </row>
    <row r="16" spans="1:12" ht="30" customHeight="1" x14ac:dyDescent="0.3">
      <c r="A16" s="9" t="s">
        <v>46</v>
      </c>
      <c r="B16" s="10" t="s">
        <v>168</v>
      </c>
      <c r="C16" s="10" t="s">
        <v>22</v>
      </c>
      <c r="D16" s="9"/>
      <c r="E16" s="10" t="s">
        <v>23</v>
      </c>
      <c r="F16" s="9"/>
      <c r="G16" s="10" t="s">
        <v>106</v>
      </c>
      <c r="H16" s="11">
        <v>10</v>
      </c>
      <c r="I16" s="9">
        <v>76</v>
      </c>
      <c r="J16" s="9">
        <v>0.3</v>
      </c>
      <c r="K16" s="9" t="s">
        <v>181</v>
      </c>
      <c r="L16" s="14" t="s">
        <v>173</v>
      </c>
    </row>
    <row r="17" spans="1:18" ht="30" customHeight="1" x14ac:dyDescent="0.3">
      <c r="A17" s="9" t="s">
        <v>112</v>
      </c>
      <c r="B17" s="10" t="s">
        <v>169</v>
      </c>
      <c r="C17" s="10" t="s">
        <v>22</v>
      </c>
      <c r="D17" s="9" t="s">
        <v>174</v>
      </c>
      <c r="E17" s="10" t="s">
        <v>23</v>
      </c>
      <c r="F17" s="9"/>
      <c r="G17" s="10" t="s">
        <v>106</v>
      </c>
      <c r="H17" s="11">
        <v>10</v>
      </c>
      <c r="I17" s="9">
        <v>66</v>
      </c>
      <c r="J17" s="9">
        <v>1.35</v>
      </c>
      <c r="K17" s="9" t="s">
        <v>180</v>
      </c>
      <c r="L17" s="14" t="s">
        <v>173</v>
      </c>
    </row>
    <row r="18" spans="1:18" ht="30" customHeight="1" x14ac:dyDescent="0.3">
      <c r="A18" s="9" t="s">
        <v>113</v>
      </c>
      <c r="B18" s="10" t="s">
        <v>170</v>
      </c>
      <c r="C18" s="10"/>
      <c r="D18" s="9"/>
      <c r="E18" s="10"/>
      <c r="F18" s="9" t="s">
        <v>178</v>
      </c>
      <c r="G18" s="10" t="s">
        <v>106</v>
      </c>
      <c r="H18" s="11"/>
      <c r="I18" s="9">
        <v>156</v>
      </c>
      <c r="J18" s="9">
        <v>0.25</v>
      </c>
      <c r="K18" s="9" t="s">
        <v>181</v>
      </c>
      <c r="L18" s="14" t="s">
        <v>173</v>
      </c>
    </row>
    <row r="19" spans="1:18" ht="30" customHeight="1" x14ac:dyDescent="0.3">
      <c r="A19" s="9" t="s">
        <v>114</v>
      </c>
      <c r="B19" s="10" t="s">
        <v>171</v>
      </c>
      <c r="C19" s="10"/>
      <c r="D19" s="9"/>
      <c r="E19" s="10"/>
      <c r="F19" s="9" t="s">
        <v>178</v>
      </c>
      <c r="G19" s="10" t="s">
        <v>106</v>
      </c>
      <c r="H19" s="11"/>
      <c r="I19" s="9">
        <v>116</v>
      </c>
      <c r="J19" s="9">
        <v>0.23</v>
      </c>
      <c r="K19" s="9" t="s">
        <v>181</v>
      </c>
      <c r="L19" s="14" t="s">
        <v>173</v>
      </c>
    </row>
    <row r="20" spans="1:18" ht="30" customHeight="1" x14ac:dyDescent="0.3">
      <c r="A20" s="9" t="s">
        <v>115</v>
      </c>
      <c r="B20" s="10" t="s">
        <v>197</v>
      </c>
      <c r="C20" s="10" t="s">
        <v>22</v>
      </c>
      <c r="D20" s="9" t="s">
        <v>176</v>
      </c>
      <c r="E20" s="10" t="s">
        <v>23</v>
      </c>
      <c r="F20" s="9"/>
      <c r="G20" s="10" t="s">
        <v>106</v>
      </c>
      <c r="H20" s="11">
        <v>9</v>
      </c>
      <c r="I20" s="9">
        <v>46</v>
      </c>
      <c r="J20" s="9">
        <v>2.83</v>
      </c>
      <c r="K20" s="9" t="s">
        <v>181</v>
      </c>
      <c r="L20" s="14" t="s">
        <v>173</v>
      </c>
    </row>
    <row r="21" spans="1:18" ht="30" customHeight="1" x14ac:dyDescent="0.3">
      <c r="A21" s="9" t="s">
        <v>116</v>
      </c>
      <c r="B21" s="10" t="s">
        <v>172</v>
      </c>
      <c r="C21" s="10" t="s">
        <v>22</v>
      </c>
      <c r="D21" s="9" t="s">
        <v>176</v>
      </c>
      <c r="E21" s="10" t="s">
        <v>23</v>
      </c>
      <c r="F21" s="9"/>
      <c r="G21" s="10" t="s">
        <v>106</v>
      </c>
      <c r="H21" s="11">
        <v>7</v>
      </c>
      <c r="I21" s="9">
        <v>96</v>
      </c>
      <c r="J21" s="9">
        <v>1.26</v>
      </c>
      <c r="K21" s="9" t="s">
        <v>181</v>
      </c>
      <c r="L21" s="14" t="s">
        <v>173</v>
      </c>
    </row>
    <row r="22" spans="1:18" x14ac:dyDescent="0.25">
      <c r="J22" s="29">
        <f>SUM(J7:J21)</f>
        <v>49.379999999999988</v>
      </c>
      <c r="R22" s="3"/>
    </row>
    <row r="23" spans="1:18" x14ac:dyDescent="0.25">
      <c r="R23" s="3"/>
    </row>
    <row r="24" spans="1:18" x14ac:dyDescent="0.25">
      <c r="R24" s="3"/>
    </row>
    <row r="25" spans="1:18" x14ac:dyDescent="0.25">
      <c r="R25" s="3"/>
    </row>
    <row r="26" spans="1:18" x14ac:dyDescent="0.25">
      <c r="R26" s="3"/>
    </row>
    <row r="27" spans="1:18" x14ac:dyDescent="0.25">
      <c r="R27" s="3"/>
    </row>
    <row r="28" spans="1:18" x14ac:dyDescent="0.25">
      <c r="R28" s="3"/>
    </row>
    <row r="29" spans="1:18" x14ac:dyDescent="0.25">
      <c r="R29" s="3"/>
    </row>
  </sheetData>
  <autoFilter ref="A6:L21" xr:uid="{00000000-0009-0000-0000-000002000000}"/>
  <mergeCells count="1">
    <mergeCell ref="A2:J2"/>
  </mergeCells>
  <pageMargins left="0.7" right="0.7" top="0.75" bottom="0.75" header="0.3" footer="0.3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HCVF3.1</vt:lpstr>
      <vt:lpstr>HCVF3.2</vt:lpstr>
      <vt:lpstr>HCVF6</vt:lpstr>
      <vt:lpstr>HCVF3.2!Obszar_wydruku</vt:lpstr>
      <vt:lpstr>HCVF6!Obszar_wydruku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2022-07-27T12:26:58Z</dcterms:modified>
</cp:coreProperties>
</file>